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8\"/>
    </mc:Choice>
  </mc:AlternateContent>
  <bookViews>
    <workbookView xWindow="0" yWindow="0" windowWidth="20490" windowHeight="7050" tabRatio="794" firstSheet="1" activeTab="3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H6" i="3"/>
  <c r="I6" i="3"/>
  <c r="J6" i="3"/>
  <c r="K6" i="3"/>
  <c r="B6" i="3"/>
  <c r="C6" i="6"/>
  <c r="D6" i="6"/>
  <c r="E6" i="6"/>
  <c r="F6" i="6"/>
  <c r="B6" i="6"/>
  <c r="C6" i="5"/>
  <c r="D6" i="5"/>
  <c r="E6" i="5"/>
  <c r="F6" i="5"/>
  <c r="G6" i="5"/>
  <c r="H6" i="5"/>
  <c r="I6" i="5"/>
  <c r="J6" i="5"/>
  <c r="K6" i="5"/>
  <c r="B6" i="5"/>
  <c r="C6" i="4"/>
  <c r="D6" i="4"/>
  <c r="E6" i="4"/>
  <c r="F6" i="4"/>
  <c r="G6" i="4"/>
  <c r="H6" i="4"/>
  <c r="I6" i="4"/>
  <c r="J6" i="4"/>
  <c r="B6" i="4"/>
  <c r="A2" i="7" l="1"/>
  <c r="A2" i="6"/>
  <c r="A2" i="5"/>
  <c r="A2" i="4"/>
  <c r="A2" i="3"/>
</calcChain>
</file>

<file path=xl/sharedStrings.xml><?xml version="1.0" encoding="utf-8"?>
<sst xmlns="http://schemas.openxmlformats.org/spreadsheetml/2006/main" count="181" uniqueCount="83">
  <si>
    <t>País de residencia de la madre</t>
  </si>
  <si>
    <t>Provincia de residencia de la madre</t>
  </si>
  <si>
    <t>Defunciones fetales</t>
  </si>
  <si>
    <t>Total</t>
  </si>
  <si>
    <t>Argentina</t>
  </si>
  <si>
    <t>Tucumán</t>
  </si>
  <si>
    <t>Otras Provincias</t>
  </si>
  <si>
    <t>Departamento de residencia de la madre</t>
  </si>
  <si>
    <t>Intervalos de peso (en gramos)</t>
  </si>
  <si>
    <t>Menos de 500</t>
  </si>
  <si>
    <t>500-999</t>
  </si>
  <si>
    <t>1000-1499</t>
  </si>
  <si>
    <t>1500-1999</t>
  </si>
  <si>
    <t>2000-2499</t>
  </si>
  <si>
    <t>2500-2999</t>
  </si>
  <si>
    <t>3000-3499</t>
  </si>
  <si>
    <t>3500 y más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</si>
  <si>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</si>
  <si>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</si>
  <si>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</si>
  <si>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</si>
  <si>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</si>
  <si>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</si>
  <si>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</si>
  <si>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</si>
  <si>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</si>
  <si>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</si>
  <si>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</si>
  <si>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</si>
  <si>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</si>
  <si>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</si>
  <si>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</si>
  <si>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</si>
  <si>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</si>
  <si>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</si>
  <si>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</si>
  <si>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Edad gestacional (en semanas)</t>
  </si>
  <si>
    <t>Menos de 22</t>
  </si>
  <si>
    <t>22 a 24</t>
  </si>
  <si>
    <t>25 a 27</t>
  </si>
  <si>
    <t>28 a 31</t>
  </si>
  <si>
    <t>32 a 36</t>
  </si>
  <si>
    <t>37 a 41</t>
  </si>
  <si>
    <t>42 y más</t>
  </si>
  <si>
    <t>Edad de la madre</t>
  </si>
  <si>
    <t>Menor de 15</t>
  </si>
  <si>
    <t>15-19</t>
  </si>
  <si>
    <t>20-24</t>
  </si>
  <si>
    <t>25-29</t>
  </si>
  <si>
    <t>30-34</t>
  </si>
  <si>
    <t>Tiempo de gestación (en semanas)</t>
  </si>
  <si>
    <t>22 a 36</t>
  </si>
  <si>
    <t>37 y más</t>
  </si>
  <si>
    <t>Tasas de mortalidad</t>
  </si>
  <si>
    <t>De 1000 gr. y más</t>
  </si>
  <si>
    <t>NOTAS:</t>
  </si>
  <si>
    <t xml:space="preserve">         y  la suma de los nacidos vivos y las defunciones fetales tardías,  por mil.              </t>
  </si>
  <si>
    <t>Otros Países</t>
  </si>
  <si>
    <t>Tabla 1 - Defunciones fetales registradas, ocurridas en el año de registro y en el inmediato anterior en la provincia de Tucumán, por país y provincia de residencia de la madre.</t>
  </si>
  <si>
    <t>Tabla 2 -  Defunciones fetales registradas, ocurridas en el año de registro y en el inmediato anterior con madres residentes en la provincia de Tucumán, según intervalos de peso por departamento de residencia de la madre.</t>
  </si>
  <si>
    <t>Tabla 3 - Defunciones fetales registradas, ocurridas en el año de registro y en el inmediato anterior con madres residentes en la provincia de Tucumán, según  edad gestacional por departamento de residencia de la madre.</t>
  </si>
  <si>
    <t>Tabla 4 -  Defunciones fetales registradas, ocurridas en el año de registro y en el inmediato anterior con madres residentes en la provincia de Tucumán, según edad de la madre por departamento de residencia de la madre.</t>
  </si>
  <si>
    <t>Tabla 5 - Defunciones fetales registradas, ocurridas en el año de registro y en el inmediato anterior con madres residentes en la provincia de Tucumán, según tiempo de gestación por departamento de residencia de la madre.</t>
  </si>
  <si>
    <t xml:space="preserve">Tabla 6 -  Defunciones fetales registradas, ocurridas en el año de registro y en el inmediato anterior con madres residentes en la provincia de Tucumán. Tasas de mortalidad perinatal y fetal por departamento de residencia de la madre. </t>
  </si>
  <si>
    <t>ÍNDICE</t>
  </si>
  <si>
    <t xml:space="preserve">Tabla 1 - Defunciones fetales registradas, ocurridas en el año de registro y en el inmediato anterior en la provincia de Tucumán, por país y provincia de residencia de la madre. </t>
  </si>
  <si>
    <t xml:space="preserve">Tabla 2 - Defunciones fetales registradas, ocurridas en el año de registro y en el inmediato anterior con madres residentes en la provincia de Tucumán, según intervalos de peso por departamento de residencia de la madre. </t>
  </si>
  <si>
    <t xml:space="preserve">Tabla 4 - Defunciones fetales registradas, ocurridas en el año de registro y en el inmediato anterior con madres residentes en la provincia de Tucumán, según edad de la madre por departamento de residencia de la madre. </t>
  </si>
  <si>
    <t xml:space="preserve">Tabla 6 - Defunciones fetales registradas, ocurridas en el año de registro y en el inmediato anterior con madres residentes en la provincia de Tucumán. Tasas de mortalidad perinatal y fetal por departamento de residencia de la madre. </t>
  </si>
  <si>
    <t>Perinatal (1)</t>
  </si>
  <si>
    <t>Fetal total (2)</t>
  </si>
  <si>
    <t>Fetal por peso             (3)</t>
  </si>
  <si>
    <t>Razón de mortalidad fetal            (4)</t>
  </si>
  <si>
    <t>Tardías       (22 semanas y más)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</si>
  <si>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</si>
  <si>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</si>
  <si>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r>
      <t>( 1 )</t>
    </r>
    <r>
      <rPr>
        <sz val="10"/>
        <rFont val="Calibri"/>
        <family val="2"/>
        <scheme val="minor"/>
      </rPr>
      <t xml:space="preserve">   Es el cociente entre la suma de las defunciones fetales tardías y de las defunciones neonatales precoces,</t>
    </r>
  </si>
  <si>
    <r>
      <t>( 2 )</t>
    </r>
    <r>
      <rPr>
        <sz val="10"/>
        <rFont val="Calibri"/>
        <family val="2"/>
        <scheme val="minor"/>
      </rPr>
      <t xml:space="preserve">   Es el cociente entre las defunciones fetales totales y el total de nacidos vivos más defunciones fetales , por mil.</t>
    </r>
  </si>
  <si>
    <r>
      <t>( 3 )</t>
    </r>
    <r>
      <rPr>
        <sz val="10"/>
        <rFont val="Calibri"/>
        <family val="2"/>
        <scheme val="minor"/>
      </rPr>
      <t xml:space="preserve">   Es el cociente entre las defunciones fetales de 1000 gramos y más y el total de nacidos (vivos y muertos) de 1000 grs y más,   por mil</t>
    </r>
  </si>
  <si>
    <r>
      <t>( 4 )</t>
    </r>
    <r>
      <rPr>
        <sz val="10"/>
        <rFont val="Calibri"/>
        <family val="2"/>
        <scheme val="minor"/>
      </rPr>
      <t xml:space="preserve">   Es el cociente entre las defunciones fetales totales y el total de nacidos vivos, por mil.</t>
    </r>
  </si>
  <si>
    <t>35-39</t>
  </si>
  <si>
    <t>40-44</t>
  </si>
  <si>
    <t>45-49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</si>
</sst>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9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69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2" applyFont="1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1" fillId="2" borderId="0" xfId="0" applyFont="1" applyFill="1"/>
    <xf numFmtId="3" fontId="11" fillId="2" borderId="0" xfId="0" applyNumberFormat="1" applyFont="1" applyFill="1"/>
    <xf numFmtId="0" fontId="0" fillId="2" borderId="0" xfId="0" applyFont="1" applyFill="1" applyBorder="1"/>
    <xf numFmtId="0" fontId="10" fillId="2" borderId="0" xfId="0" applyFont="1" applyFill="1" applyBorder="1"/>
    <xf numFmtId="3" fontId="0" fillId="2" borderId="0" xfId="0" applyNumberFormat="1" applyFont="1" applyFill="1" applyBorder="1"/>
    <xf numFmtId="0" fontId="0" fillId="2" borderId="2" xfId="0" applyFont="1" applyFill="1" applyBorder="1"/>
    <xf numFmtId="3" fontId="0" fillId="2" borderId="2" xfId="0" applyNumberFormat="1" applyFont="1" applyFill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/>
    <xf numFmtId="0" fontId="7" fillId="2" borderId="2" xfId="0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ont="1" applyFill="1"/>
    <xf numFmtId="0" fontId="10" fillId="2" borderId="0" xfId="0" applyFont="1" applyFill="1"/>
    <xf numFmtId="49" fontId="7" fillId="2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Border="1"/>
    <xf numFmtId="0" fontId="11" fillId="2" borderId="0" xfId="0" applyFont="1" applyFill="1" applyBorder="1"/>
    <xf numFmtId="0" fontId="14" fillId="2" borderId="0" xfId="0" applyFont="1" applyFill="1" applyBorder="1"/>
    <xf numFmtId="3" fontId="0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3" fontId="13" fillId="2" borderId="0" xfId="0" applyNumberFormat="1" applyFont="1" applyFill="1" applyBorder="1"/>
    <xf numFmtId="0" fontId="13" fillId="2" borderId="2" xfId="0" applyFont="1" applyFill="1" applyBorder="1"/>
    <xf numFmtId="0" fontId="13" fillId="2" borderId="3" xfId="0" applyFont="1" applyFill="1" applyBorder="1" applyAlignment="1">
      <alignment horizontal="center"/>
    </xf>
    <xf numFmtId="0" fontId="12" fillId="2" borderId="0" xfId="0" applyFont="1" applyFill="1"/>
    <xf numFmtId="164" fontId="13" fillId="2" borderId="0" xfId="0" applyNumberFormat="1" applyFont="1" applyFill="1" applyBorder="1"/>
    <xf numFmtId="164" fontId="9" fillId="2" borderId="0" xfId="0" applyNumberFormat="1" applyFont="1" applyFill="1" applyBorder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3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4" fontId="0" fillId="2" borderId="2" xfId="0" applyNumberFormat="1" applyFont="1" applyFill="1" applyBorder="1"/>
    <xf numFmtId="169" fontId="13" fillId="2" borderId="0" xfId="3" applyNumberFormat="1" applyFont="1" applyFill="1" applyBorder="1" applyAlignment="1">
      <alignment horizontal="center" vertical="center" wrapText="1"/>
    </xf>
    <xf numFmtId="169" fontId="0" fillId="2" borderId="0" xfId="3" applyNumberFormat="1" applyFont="1" applyFill="1" applyBorder="1" applyAlignment="1">
      <alignment horizontal="center" vertical="center" wrapText="1"/>
    </xf>
    <xf numFmtId="169" fontId="9" fillId="2" borderId="0" xfId="3" applyNumberFormat="1" applyFont="1" applyFill="1" applyBorder="1" applyAlignment="1">
      <alignment horizontal="center" vertical="center" wrapText="1"/>
    </xf>
    <xf numFmtId="169" fontId="13" fillId="2" borderId="2" xfId="3" applyNumberFormat="1" applyFont="1" applyFill="1" applyBorder="1" applyAlignment="1">
      <alignment horizontal="center" vertical="center" wrapText="1"/>
    </xf>
    <xf numFmtId="169" fontId="0" fillId="2" borderId="2" xfId="3" applyNumberFormat="1" applyFont="1" applyFill="1" applyBorder="1" applyAlignment="1">
      <alignment horizontal="center" vertical="center" wrapText="1"/>
    </xf>
    <xf numFmtId="169" fontId="9" fillId="2" borderId="2" xfId="3" applyNumberFormat="1" applyFont="1" applyFill="1" applyBorder="1" applyAlignment="1">
      <alignment horizontal="center" vertical="center" wrapText="1"/>
    </xf>
    <xf numFmtId="169" fontId="13" fillId="2" borderId="0" xfId="3" applyNumberFormat="1" applyFont="1" applyFill="1" applyBorder="1" applyAlignment="1">
      <alignment horizontal="center" wrapText="1"/>
    </xf>
    <xf numFmtId="169" fontId="0" fillId="2" borderId="0" xfId="3" applyNumberFormat="1" applyFont="1" applyFill="1" applyBorder="1" applyAlignment="1">
      <alignment horizontal="center" wrapText="1"/>
    </xf>
    <xf numFmtId="169" fontId="13" fillId="2" borderId="2" xfId="3" applyNumberFormat="1" applyFont="1" applyFill="1" applyBorder="1" applyAlignment="1">
      <alignment horizontal="center" wrapText="1"/>
    </xf>
    <xf numFmtId="169" fontId="0" fillId="2" borderId="2" xfId="3" applyNumberFormat="1" applyFont="1" applyFill="1" applyBorder="1" applyAlignment="1">
      <alignment horizontal="center" wrapText="1"/>
    </xf>
    <xf numFmtId="169" fontId="13" fillId="2" borderId="0" xfId="3" applyNumberFormat="1" applyFont="1" applyFill="1" applyBorder="1" applyAlignment="1">
      <alignment wrapText="1"/>
    </xf>
    <xf numFmtId="169" fontId="0" fillId="2" borderId="0" xfId="3" applyNumberFormat="1" applyFont="1" applyFill="1" applyBorder="1" applyAlignment="1">
      <alignment wrapText="1"/>
    </xf>
    <xf numFmtId="169" fontId="13" fillId="2" borderId="2" xfId="3" applyNumberFormat="1" applyFont="1" applyFill="1" applyBorder="1" applyAlignment="1">
      <alignment wrapText="1"/>
    </xf>
    <xf numFmtId="169" fontId="0" fillId="2" borderId="2" xfId="3" applyNumberFormat="1" applyFont="1" applyFill="1" applyBorder="1" applyAlignment="1">
      <alignment wrapText="1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0" sqref="A10"/>
    </sheetView>
  </sheetViews>
  <sheetFormatPr baseColWidth="10" defaultRowHeight="15" x14ac:dyDescent="0.25"/>
  <cols>
    <col min="1" max="1" width="135.42578125" style="2" customWidth="1"/>
    <col min="2" max="16384" width="11.42578125" style="2"/>
  </cols>
  <sheetData>
    <row r="1" spans="1:1" ht="27.75" customHeight="1" x14ac:dyDescent="0.25">
      <c r="A1" s="1" t="s">
        <v>64</v>
      </c>
    </row>
    <row r="2" spans="1:1" ht="30" x14ac:dyDescent="0.25">
      <c r="A2" s="3" t="s">
        <v>58</v>
      </c>
    </row>
    <row r="3" spans="1:1" ht="30" x14ac:dyDescent="0.25">
      <c r="A3" s="3" t="s">
        <v>59</v>
      </c>
    </row>
    <row r="4" spans="1:1" ht="30" x14ac:dyDescent="0.25">
      <c r="A4" s="3" t="s">
        <v>60</v>
      </c>
    </row>
    <row r="5" spans="1:1" ht="30" x14ac:dyDescent="0.25">
      <c r="A5" s="3" t="s">
        <v>61</v>
      </c>
    </row>
    <row r="6" spans="1:1" ht="30" x14ac:dyDescent="0.25">
      <c r="A6" s="3" t="s">
        <v>62</v>
      </c>
    </row>
    <row r="7" spans="1:1" ht="30" x14ac:dyDescent="0.25">
      <c r="A7" s="3" t="s">
        <v>63</v>
      </c>
    </row>
  </sheetData>
  <hyperlinks>
    <hyperlink ref="A2" location="'Tabla 1'!A1" display="Tabla 1 - Defunciones fetales registradas, ocurridas en el año de registro y en el inmediato anterior en la provincia de Tucumán, por país y provincia de residencia de la madre."/>
    <hyperlink ref="A3" location="'Tabla 2'!A1" display="Tabla 2 -  Defunciones fetales registradas, ocurridas en el año de registro y en el inmediato anterior con madres residentes en la provincia de Tucumán, según intervalos de peso por departamento de residencia de la madre."/>
    <hyperlink ref="A4" location="'Tabla 3'!A1" display="Tabla 3 - Defunciones fetales registradas, ocurridas en el año de registro y en el inmediato anterior con madres residentes en la provincia de Tucumán, según  edad gestacional por departamento de residencia de la madre."/>
    <hyperlink ref="A5" location="'Tabla 4'!A1" display="Tabla 4 -  Defunciones fetales registradas, ocurridas en el año de registro y en el inmediato anterior con madres residentes en la provincia de Tucumán, según edad de la madre por departamento de residencia de la madre."/>
    <hyperlink ref="A6" location="'Tabla 5'!A1" display="Tabla 5 - Defunciones fetales registradas, ocurridas en el año de registro y en el inmediato anterior con madres residentes en la provincia de Tucumán, según tiempo de gestación por departamento de residencia de la madre."/>
    <hyperlink ref="A7" location="'Tabla 6'!A1" display="Tabla 6 -  Defunciones fetales registradas, ocurridas en el año de registro y en el inmediato anterior con madres residentes en la provincia de Tucumán. Tasas de mortalidad perinatal y fetal por departamento de residencia de la madre. 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90" zoomScaleNormal="90" workbookViewId="0">
      <selection activeCell="A3" sqref="A3"/>
    </sheetView>
  </sheetViews>
  <sheetFormatPr baseColWidth="10" defaultRowHeight="15" x14ac:dyDescent="0.25"/>
  <cols>
    <col min="1" max="1" width="20.28515625" style="2" customWidth="1"/>
    <col min="2" max="2" width="24" style="2" customWidth="1"/>
    <col min="3" max="3" width="17.85546875" style="2" customWidth="1"/>
    <col min="4" max="16384" width="11.42578125" style="2"/>
  </cols>
  <sheetData>
    <row r="1" spans="1:7" ht="48" customHeight="1" x14ac:dyDescent="0.25">
      <c r="A1" s="38" t="s">
        <v>65</v>
      </c>
      <c r="B1" s="38"/>
      <c r="C1" s="38"/>
      <c r="D1" s="4"/>
      <c r="E1" s="4"/>
      <c r="F1" s="4"/>
      <c r="G1" s="4"/>
    </row>
    <row r="2" spans="1:7" ht="15.75" customHeight="1" x14ac:dyDescent="0.25">
      <c r="A2" s="16">
        <v>2018</v>
      </c>
      <c r="B2" s="5"/>
      <c r="C2" s="5"/>
      <c r="D2" s="4"/>
      <c r="E2" s="4"/>
      <c r="F2" s="4"/>
      <c r="G2" s="4"/>
    </row>
    <row r="3" spans="1:7" ht="12.75" customHeight="1" x14ac:dyDescent="0.25">
      <c r="A3" s="5"/>
      <c r="B3" s="5"/>
      <c r="C3" s="5"/>
      <c r="D3" s="4"/>
      <c r="E3" s="4"/>
      <c r="F3" s="4"/>
      <c r="G3" s="4"/>
    </row>
    <row r="4" spans="1:7" ht="30" x14ac:dyDescent="0.25">
      <c r="A4" s="28" t="s">
        <v>0</v>
      </c>
      <c r="B4" s="28" t="s">
        <v>1</v>
      </c>
      <c r="C4" s="28" t="s">
        <v>2</v>
      </c>
    </row>
    <row r="5" spans="1:7" x14ac:dyDescent="0.25">
      <c r="A5" s="29" t="s">
        <v>3</v>
      </c>
      <c r="B5" s="29"/>
      <c r="C5" s="30"/>
      <c r="D5" s="6"/>
      <c r="E5" s="6"/>
    </row>
    <row r="6" spans="1:7" x14ac:dyDescent="0.25">
      <c r="A6" s="29" t="s">
        <v>4</v>
      </c>
      <c r="B6" s="9"/>
      <c r="C6" s="11"/>
      <c r="D6" s="6"/>
      <c r="E6" s="6"/>
    </row>
    <row r="7" spans="1:7" x14ac:dyDescent="0.25">
      <c r="A7" s="29"/>
      <c r="B7" s="29" t="s">
        <v>5</v>
      </c>
      <c r="C7" s="30"/>
      <c r="D7" s="6"/>
      <c r="E7" s="6"/>
    </row>
    <row r="8" spans="1:7" x14ac:dyDescent="0.25">
      <c r="A8" s="29"/>
      <c r="B8" s="9" t="s">
        <v>6</v>
      </c>
      <c r="C8" s="11"/>
      <c r="D8" s="6"/>
      <c r="E8" s="6"/>
    </row>
    <row r="9" spans="1:7" x14ac:dyDescent="0.25">
      <c r="A9" s="29"/>
      <c r="B9" s="9" t="s">
        <v>17</v>
      </c>
      <c r="C9" s="26"/>
      <c r="D9" s="6"/>
      <c r="E9" s="6"/>
    </row>
    <row r="10" spans="1:7" x14ac:dyDescent="0.25">
      <c r="A10" s="31" t="s">
        <v>57</v>
      </c>
      <c r="B10" s="12"/>
      <c r="C10" s="13"/>
      <c r="D10" s="6"/>
      <c r="E10" s="6"/>
    </row>
    <row r="11" spans="1:7" x14ac:dyDescent="0.25">
      <c r="A11" s="33" t="s">
        <v>75</v>
      </c>
      <c r="B11" s="7"/>
      <c r="C11" s="8"/>
      <c r="D11" s="6"/>
      <c r="E1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="90" zoomScaleNormal="90" workbookViewId="0">
      <selection activeCell="B6" sqref="B6:K24"/>
    </sheetView>
  </sheetViews>
  <sheetFormatPr baseColWidth="10" defaultRowHeight="15" x14ac:dyDescent="0.25"/>
  <cols>
    <col min="1" max="1" width="27.28515625" style="2" customWidth="1"/>
    <col min="2" max="2" width="11.42578125" style="2"/>
    <col min="3" max="3" width="16.85546875" style="2" customWidth="1"/>
    <col min="4" max="4" width="14.42578125" style="2" customWidth="1"/>
    <col min="5" max="5" width="12.7109375" style="2" customWidth="1"/>
    <col min="6" max="6" width="14" style="2" customWidth="1"/>
    <col min="7" max="7" width="13.5703125" style="2" customWidth="1"/>
    <col min="8" max="8" width="13.28515625" style="2" customWidth="1"/>
    <col min="9" max="9" width="15.28515625" style="2" customWidth="1"/>
    <col min="10" max="10" width="14" style="2" customWidth="1"/>
    <col min="11" max="11" width="13.140625" style="2" bestFit="1" customWidth="1"/>
    <col min="12" max="16384" width="11.42578125" style="2"/>
  </cols>
  <sheetData>
    <row r="1" spans="1:11" ht="54.75" customHeight="1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0.25" customHeight="1" x14ac:dyDescent="0.25">
      <c r="A2" s="16">
        <f>'Tabla 1'!A2</f>
        <v>2018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39" t="s">
        <v>7</v>
      </c>
      <c r="B4" s="41" t="s">
        <v>3</v>
      </c>
      <c r="C4" s="39" t="s">
        <v>8</v>
      </c>
      <c r="D4" s="39"/>
      <c r="E4" s="39"/>
      <c r="F4" s="39"/>
      <c r="G4" s="39"/>
      <c r="H4" s="39"/>
      <c r="I4" s="39"/>
      <c r="J4" s="39"/>
      <c r="K4" s="39"/>
    </row>
    <row r="5" spans="1:11" x14ac:dyDescent="0.25">
      <c r="A5" s="40"/>
      <c r="B5" s="42"/>
      <c r="C5" s="27" t="s">
        <v>9</v>
      </c>
      <c r="D5" s="27" t="s">
        <v>10</v>
      </c>
      <c r="E5" s="27" t="s">
        <v>11</v>
      </c>
      <c r="F5" s="27" t="s">
        <v>12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17</v>
      </c>
    </row>
    <row r="6" spans="1:11" x14ac:dyDescent="0.25">
      <c r="A6" s="29" t="s">
        <v>3</v>
      </c>
      <c r="B6" s="55">
        <f>SUM(B7:B24)</f>
        <v>435</v>
      </c>
      <c r="C6" s="55">
        <f t="shared" ref="C6:K6" si="0">SUM(C7:C24)</f>
        <v>236</v>
      </c>
      <c r="D6" s="55">
        <f t="shared" si="0"/>
        <v>58</v>
      </c>
      <c r="E6" s="55">
        <f t="shared" si="0"/>
        <v>25</v>
      </c>
      <c r="F6" s="55">
        <f t="shared" si="0"/>
        <v>19</v>
      </c>
      <c r="G6" s="55">
        <f t="shared" si="0"/>
        <v>16</v>
      </c>
      <c r="H6" s="55">
        <f t="shared" si="0"/>
        <v>17</v>
      </c>
      <c r="I6" s="55">
        <f t="shared" si="0"/>
        <v>18</v>
      </c>
      <c r="J6" s="55">
        <f t="shared" si="0"/>
        <v>15</v>
      </c>
      <c r="K6" s="55">
        <f t="shared" si="0"/>
        <v>31</v>
      </c>
    </row>
    <row r="7" spans="1:11" x14ac:dyDescent="0.25">
      <c r="A7" s="9" t="s">
        <v>18</v>
      </c>
      <c r="B7" s="55">
        <v>13</v>
      </c>
      <c r="C7" s="56">
        <v>5</v>
      </c>
      <c r="D7" s="56">
        <v>4</v>
      </c>
      <c r="E7" s="56">
        <v>0</v>
      </c>
      <c r="F7" s="56">
        <v>0</v>
      </c>
      <c r="G7" s="56">
        <v>1</v>
      </c>
      <c r="H7" s="56">
        <v>0</v>
      </c>
      <c r="I7" s="56">
        <v>1</v>
      </c>
      <c r="J7" s="56">
        <v>1</v>
      </c>
      <c r="K7" s="56">
        <v>1</v>
      </c>
    </row>
    <row r="8" spans="1:11" x14ac:dyDescent="0.25">
      <c r="A8" s="9" t="s">
        <v>19</v>
      </c>
      <c r="B8" s="55">
        <v>59</v>
      </c>
      <c r="C8" s="56">
        <v>35</v>
      </c>
      <c r="D8" s="56">
        <v>11</v>
      </c>
      <c r="E8" s="56">
        <v>4</v>
      </c>
      <c r="F8" s="56">
        <v>1</v>
      </c>
      <c r="G8" s="56">
        <v>2</v>
      </c>
      <c r="H8" s="56">
        <v>1</v>
      </c>
      <c r="I8" s="56">
        <v>2</v>
      </c>
      <c r="J8" s="56">
        <v>0</v>
      </c>
      <c r="K8" s="56">
        <v>3</v>
      </c>
    </row>
    <row r="9" spans="1:11" x14ac:dyDescent="0.25">
      <c r="A9" s="9" t="s">
        <v>20</v>
      </c>
      <c r="B9" s="55">
        <v>29</v>
      </c>
      <c r="C9" s="56">
        <v>18</v>
      </c>
      <c r="D9" s="56">
        <v>3</v>
      </c>
      <c r="E9" s="56">
        <v>1</v>
      </c>
      <c r="F9" s="56">
        <v>1</v>
      </c>
      <c r="G9" s="56">
        <v>0</v>
      </c>
      <c r="H9" s="56">
        <v>2</v>
      </c>
      <c r="I9" s="56">
        <v>2</v>
      </c>
      <c r="J9" s="56">
        <v>2</v>
      </c>
      <c r="K9" s="56">
        <v>0</v>
      </c>
    </row>
    <row r="10" spans="1:11" x14ac:dyDescent="0.25">
      <c r="A10" s="9" t="s">
        <v>21</v>
      </c>
      <c r="B10" s="55">
        <v>14</v>
      </c>
      <c r="C10" s="56">
        <v>9</v>
      </c>
      <c r="D10" s="56">
        <v>0</v>
      </c>
      <c r="E10" s="56">
        <v>1</v>
      </c>
      <c r="F10" s="56">
        <v>0</v>
      </c>
      <c r="G10" s="56">
        <v>2</v>
      </c>
      <c r="H10" s="56">
        <v>1</v>
      </c>
      <c r="I10" s="56">
        <v>0</v>
      </c>
      <c r="J10" s="56">
        <v>1</v>
      </c>
      <c r="K10" s="56">
        <v>0</v>
      </c>
    </row>
    <row r="11" spans="1:11" x14ac:dyDescent="0.25">
      <c r="A11" s="9" t="s">
        <v>22</v>
      </c>
      <c r="B11" s="55">
        <v>4</v>
      </c>
      <c r="C11" s="56">
        <v>2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1</v>
      </c>
      <c r="J11" s="56">
        <v>0</v>
      </c>
      <c r="K11" s="56">
        <v>1</v>
      </c>
    </row>
    <row r="12" spans="1:11" x14ac:dyDescent="0.25">
      <c r="A12" s="9" t="s">
        <v>23</v>
      </c>
      <c r="B12" s="55">
        <v>18</v>
      </c>
      <c r="C12" s="56">
        <v>9</v>
      </c>
      <c r="D12" s="56">
        <v>3</v>
      </c>
      <c r="E12" s="56">
        <v>1</v>
      </c>
      <c r="F12" s="56">
        <v>0</v>
      </c>
      <c r="G12" s="56">
        <v>1</v>
      </c>
      <c r="H12" s="56">
        <v>0</v>
      </c>
      <c r="I12" s="56">
        <v>2</v>
      </c>
      <c r="J12" s="56">
        <v>0</v>
      </c>
      <c r="K12" s="56">
        <v>2</v>
      </c>
    </row>
    <row r="13" spans="1:11" x14ac:dyDescent="0.25">
      <c r="A13" s="9" t="s">
        <v>24</v>
      </c>
      <c r="B13" s="55">
        <v>11</v>
      </c>
      <c r="C13" s="56">
        <v>8</v>
      </c>
      <c r="D13" s="56">
        <v>0</v>
      </c>
      <c r="E13" s="56">
        <v>2</v>
      </c>
      <c r="F13" s="56">
        <v>0</v>
      </c>
      <c r="G13" s="56">
        <v>0</v>
      </c>
      <c r="H13" s="56">
        <v>0</v>
      </c>
      <c r="I13" s="56">
        <v>1</v>
      </c>
      <c r="J13" s="56">
        <v>0</v>
      </c>
      <c r="K13" s="56">
        <v>0</v>
      </c>
    </row>
    <row r="14" spans="1:11" x14ac:dyDescent="0.25">
      <c r="A14" s="9" t="s">
        <v>25</v>
      </c>
      <c r="B14" s="55">
        <v>8</v>
      </c>
      <c r="C14" s="56">
        <v>7</v>
      </c>
      <c r="D14" s="56">
        <v>1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</row>
    <row r="15" spans="1:11" x14ac:dyDescent="0.25">
      <c r="A15" s="9" t="s">
        <v>26</v>
      </c>
      <c r="B15" s="55">
        <v>20</v>
      </c>
      <c r="C15" s="56">
        <v>13</v>
      </c>
      <c r="D15" s="56">
        <v>1</v>
      </c>
      <c r="E15" s="56">
        <v>0</v>
      </c>
      <c r="F15" s="56">
        <v>2</v>
      </c>
      <c r="G15" s="56">
        <v>0</v>
      </c>
      <c r="H15" s="56">
        <v>0</v>
      </c>
      <c r="I15" s="56">
        <v>3</v>
      </c>
      <c r="J15" s="56">
        <v>0</v>
      </c>
      <c r="K15" s="56">
        <v>1</v>
      </c>
    </row>
    <row r="16" spans="1:11" x14ac:dyDescent="0.25">
      <c r="A16" s="9" t="s">
        <v>27</v>
      </c>
      <c r="B16" s="55">
        <v>20</v>
      </c>
      <c r="C16" s="56">
        <v>10</v>
      </c>
      <c r="D16" s="56">
        <v>5</v>
      </c>
      <c r="E16" s="56">
        <v>1</v>
      </c>
      <c r="F16" s="56">
        <v>0</v>
      </c>
      <c r="G16" s="56">
        <v>1</v>
      </c>
      <c r="H16" s="56">
        <v>0</v>
      </c>
      <c r="I16" s="56">
        <v>0</v>
      </c>
      <c r="J16" s="56">
        <v>1</v>
      </c>
      <c r="K16" s="56">
        <v>2</v>
      </c>
    </row>
    <row r="17" spans="1:11" x14ac:dyDescent="0.25">
      <c r="A17" s="9" t="s">
        <v>28</v>
      </c>
      <c r="B17" s="55">
        <v>17</v>
      </c>
      <c r="C17" s="56">
        <v>12</v>
      </c>
      <c r="D17" s="56">
        <v>1</v>
      </c>
      <c r="E17" s="56">
        <v>0</v>
      </c>
      <c r="F17" s="56">
        <v>1</v>
      </c>
      <c r="G17" s="56">
        <v>2</v>
      </c>
      <c r="H17" s="56">
        <v>1</v>
      </c>
      <c r="I17" s="56">
        <v>0</v>
      </c>
      <c r="J17" s="56">
        <v>0</v>
      </c>
      <c r="K17" s="56">
        <v>0</v>
      </c>
    </row>
    <row r="18" spans="1:11" x14ac:dyDescent="0.25">
      <c r="A18" s="9" t="s">
        <v>29</v>
      </c>
      <c r="B18" s="55">
        <v>153</v>
      </c>
      <c r="C18" s="56">
        <v>85</v>
      </c>
      <c r="D18" s="56">
        <v>21</v>
      </c>
      <c r="E18" s="56">
        <v>7</v>
      </c>
      <c r="F18" s="56">
        <v>7</v>
      </c>
      <c r="G18" s="56">
        <v>5</v>
      </c>
      <c r="H18" s="56">
        <v>6</v>
      </c>
      <c r="I18" s="56">
        <v>3</v>
      </c>
      <c r="J18" s="56">
        <v>7</v>
      </c>
      <c r="K18" s="56">
        <v>12</v>
      </c>
    </row>
    <row r="19" spans="1:11" x14ac:dyDescent="0.25">
      <c r="A19" s="9" t="s">
        <v>30</v>
      </c>
      <c r="B19" s="55">
        <v>8</v>
      </c>
      <c r="C19" s="56">
        <v>3</v>
      </c>
      <c r="D19" s="56">
        <v>0</v>
      </c>
      <c r="E19" s="56">
        <v>0</v>
      </c>
      <c r="F19" s="56">
        <v>1</v>
      </c>
      <c r="G19" s="56">
        <v>0</v>
      </c>
      <c r="H19" s="56">
        <v>1</v>
      </c>
      <c r="I19" s="56">
        <v>0</v>
      </c>
      <c r="J19" s="56">
        <v>1</v>
      </c>
      <c r="K19" s="56">
        <v>2</v>
      </c>
    </row>
    <row r="20" spans="1:11" x14ac:dyDescent="0.25">
      <c r="A20" s="9" t="s">
        <v>31</v>
      </c>
      <c r="B20" s="55">
        <v>9</v>
      </c>
      <c r="C20" s="56">
        <v>4</v>
      </c>
      <c r="D20" s="56">
        <v>2</v>
      </c>
      <c r="E20" s="56">
        <v>1</v>
      </c>
      <c r="F20" s="56">
        <v>0</v>
      </c>
      <c r="G20" s="56">
        <v>1</v>
      </c>
      <c r="H20" s="56">
        <v>0</v>
      </c>
      <c r="I20" s="56">
        <v>1</v>
      </c>
      <c r="J20" s="56">
        <v>0</v>
      </c>
      <c r="K20" s="56">
        <v>0</v>
      </c>
    </row>
    <row r="21" spans="1:11" x14ac:dyDescent="0.25">
      <c r="A21" s="9" t="s">
        <v>32</v>
      </c>
      <c r="B21" s="55">
        <v>32</v>
      </c>
      <c r="C21" s="56">
        <v>9</v>
      </c>
      <c r="D21" s="56">
        <v>2</v>
      </c>
      <c r="E21" s="56">
        <v>5</v>
      </c>
      <c r="F21" s="56">
        <v>5</v>
      </c>
      <c r="G21" s="56">
        <v>1</v>
      </c>
      <c r="H21" s="56">
        <v>3</v>
      </c>
      <c r="I21" s="56">
        <v>0</v>
      </c>
      <c r="J21" s="56">
        <v>2</v>
      </c>
      <c r="K21" s="56">
        <v>5</v>
      </c>
    </row>
    <row r="22" spans="1:11" x14ac:dyDescent="0.25">
      <c r="A22" s="9" t="s">
        <v>33</v>
      </c>
      <c r="B22" s="55">
        <v>5</v>
      </c>
      <c r="C22" s="56">
        <v>0</v>
      </c>
      <c r="D22" s="56">
        <v>2</v>
      </c>
      <c r="E22" s="56">
        <v>1</v>
      </c>
      <c r="F22" s="56">
        <v>0</v>
      </c>
      <c r="G22" s="56">
        <v>0</v>
      </c>
      <c r="H22" s="56">
        <v>1</v>
      </c>
      <c r="I22" s="56">
        <v>1</v>
      </c>
      <c r="J22" s="56">
        <v>0</v>
      </c>
      <c r="K22" s="56">
        <v>0</v>
      </c>
    </row>
    <row r="23" spans="1:11" x14ac:dyDescent="0.25">
      <c r="A23" s="9" t="s">
        <v>34</v>
      </c>
      <c r="B23" s="55">
        <v>13</v>
      </c>
      <c r="C23" s="56">
        <v>6</v>
      </c>
      <c r="D23" s="56">
        <v>2</v>
      </c>
      <c r="E23" s="56">
        <v>1</v>
      </c>
      <c r="F23" s="56">
        <v>1</v>
      </c>
      <c r="G23" s="56">
        <v>0</v>
      </c>
      <c r="H23" s="56">
        <v>0</v>
      </c>
      <c r="I23" s="56">
        <v>1</v>
      </c>
      <c r="J23" s="56">
        <v>0</v>
      </c>
      <c r="K23" s="56">
        <v>2</v>
      </c>
    </row>
    <row r="24" spans="1:11" x14ac:dyDescent="0.25">
      <c r="A24" s="12" t="s">
        <v>35</v>
      </c>
      <c r="B24" s="58">
        <v>2</v>
      </c>
      <c r="C24" s="59">
        <v>1</v>
      </c>
      <c r="D24" s="59">
        <v>0</v>
      </c>
      <c r="E24" s="59">
        <v>0</v>
      </c>
      <c r="F24" s="59">
        <v>0</v>
      </c>
      <c r="G24" s="59">
        <v>0</v>
      </c>
      <c r="H24" s="59">
        <v>1</v>
      </c>
      <c r="I24" s="59">
        <v>0</v>
      </c>
      <c r="J24" s="59">
        <v>0</v>
      </c>
      <c r="K24" s="59">
        <v>0</v>
      </c>
    </row>
    <row r="25" spans="1:11" x14ac:dyDescent="0.25">
      <c r="A25" s="33" t="s">
        <v>75</v>
      </c>
      <c r="B25" s="1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4">
    <mergeCell ref="A1:K1"/>
    <mergeCell ref="A4:A5"/>
    <mergeCell ref="B4:B5"/>
    <mergeCell ref="C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4" zoomScale="90" zoomScaleNormal="90" workbookViewId="0">
      <selection activeCell="O20" sqref="O20"/>
    </sheetView>
  </sheetViews>
  <sheetFormatPr baseColWidth="10" defaultRowHeight="15" x14ac:dyDescent="0.25"/>
  <cols>
    <col min="1" max="1" width="24.28515625" style="2" customWidth="1"/>
    <col min="2" max="2" width="11.5703125" style="2" bestFit="1" customWidth="1"/>
    <col min="3" max="3" width="11.7109375" style="2" bestFit="1" customWidth="1"/>
    <col min="4" max="4" width="9" style="2" customWidth="1"/>
    <col min="5" max="5" width="9.7109375" style="2" customWidth="1"/>
    <col min="6" max="6" width="10.7109375" style="2" customWidth="1"/>
    <col min="7" max="7" width="8.85546875" style="2" customWidth="1"/>
    <col min="8" max="8" width="10" style="2" customWidth="1"/>
    <col min="9" max="9" width="11.140625" style="2" customWidth="1"/>
    <col min="10" max="10" width="13.140625" style="2" bestFit="1" customWidth="1"/>
    <col min="11" max="16384" width="11.42578125" style="2"/>
  </cols>
  <sheetData>
    <row r="1" spans="1:10" ht="49.5" customHeight="1" x14ac:dyDescent="0.25">
      <c r="A1" s="38" t="s">
        <v>60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4.25" customHeight="1" x14ac:dyDescent="0.25">
      <c r="A2" s="16">
        <f>'Tabla 1'!A2</f>
        <v>2018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41" t="s">
        <v>7</v>
      </c>
      <c r="B4" s="41" t="s">
        <v>3</v>
      </c>
      <c r="C4" s="41" t="s">
        <v>36</v>
      </c>
      <c r="D4" s="41"/>
      <c r="E4" s="41"/>
      <c r="F4" s="41"/>
      <c r="G4" s="41"/>
      <c r="H4" s="41"/>
      <c r="I4" s="41"/>
      <c r="J4" s="41"/>
    </row>
    <row r="5" spans="1:10" x14ac:dyDescent="0.25">
      <c r="A5" s="42"/>
      <c r="B5" s="42"/>
      <c r="C5" s="32" t="s">
        <v>37</v>
      </c>
      <c r="D5" s="32" t="s">
        <v>38</v>
      </c>
      <c r="E5" s="32" t="s">
        <v>39</v>
      </c>
      <c r="F5" s="32" t="s">
        <v>40</v>
      </c>
      <c r="G5" s="32" t="s">
        <v>41</v>
      </c>
      <c r="H5" s="32" t="s">
        <v>42</v>
      </c>
      <c r="I5" s="32" t="s">
        <v>43</v>
      </c>
      <c r="J5" s="32" t="s">
        <v>17</v>
      </c>
    </row>
    <row r="6" spans="1:10" x14ac:dyDescent="0.25">
      <c r="A6" s="29" t="s">
        <v>3</v>
      </c>
      <c r="B6" s="61">
        <f>SUM(B7:B24)</f>
        <v>435</v>
      </c>
      <c r="C6" s="61">
        <f t="shared" ref="C6:J6" si="0">SUM(C7:C24)</f>
        <v>242</v>
      </c>
      <c r="D6" s="61">
        <f t="shared" si="0"/>
        <v>46</v>
      </c>
      <c r="E6" s="61">
        <f t="shared" si="0"/>
        <v>31</v>
      </c>
      <c r="F6" s="61">
        <f t="shared" si="0"/>
        <v>27</v>
      </c>
      <c r="G6" s="61">
        <f t="shared" si="0"/>
        <v>38</v>
      </c>
      <c r="H6" s="61">
        <f t="shared" si="0"/>
        <v>46</v>
      </c>
      <c r="I6" s="61">
        <f t="shared" si="0"/>
        <v>0</v>
      </c>
      <c r="J6" s="61">
        <f t="shared" si="0"/>
        <v>5</v>
      </c>
    </row>
    <row r="7" spans="1:10" x14ac:dyDescent="0.25">
      <c r="A7" s="9" t="s">
        <v>18</v>
      </c>
      <c r="B7" s="61">
        <v>13</v>
      </c>
      <c r="C7" s="62">
        <v>7</v>
      </c>
      <c r="D7" s="62">
        <v>1</v>
      </c>
      <c r="E7" s="62">
        <v>1</v>
      </c>
      <c r="F7" s="62">
        <v>1</v>
      </c>
      <c r="G7" s="62">
        <v>1</v>
      </c>
      <c r="H7" s="62">
        <v>2</v>
      </c>
      <c r="I7" s="62">
        <v>0</v>
      </c>
      <c r="J7" s="62">
        <v>0</v>
      </c>
    </row>
    <row r="8" spans="1:10" x14ac:dyDescent="0.25">
      <c r="A8" s="9" t="s">
        <v>19</v>
      </c>
      <c r="B8" s="61">
        <v>59</v>
      </c>
      <c r="C8" s="62">
        <v>38</v>
      </c>
      <c r="D8" s="62">
        <v>9</v>
      </c>
      <c r="E8" s="62">
        <v>1</v>
      </c>
      <c r="F8" s="62">
        <v>4</v>
      </c>
      <c r="G8" s="62">
        <v>5</v>
      </c>
      <c r="H8" s="62">
        <v>2</v>
      </c>
      <c r="I8" s="62">
        <v>0</v>
      </c>
      <c r="J8" s="62">
        <v>0</v>
      </c>
    </row>
    <row r="9" spans="1:10" x14ac:dyDescent="0.25">
      <c r="A9" s="9" t="s">
        <v>20</v>
      </c>
      <c r="B9" s="61">
        <v>29</v>
      </c>
      <c r="C9" s="62">
        <v>19</v>
      </c>
      <c r="D9" s="62">
        <v>1</v>
      </c>
      <c r="E9" s="62">
        <v>2</v>
      </c>
      <c r="F9" s="62">
        <v>0</v>
      </c>
      <c r="G9" s="62">
        <v>3</v>
      </c>
      <c r="H9" s="62">
        <v>4</v>
      </c>
      <c r="I9" s="62">
        <v>0</v>
      </c>
      <c r="J9" s="62">
        <v>0</v>
      </c>
    </row>
    <row r="10" spans="1:10" x14ac:dyDescent="0.25">
      <c r="A10" s="9" t="s">
        <v>21</v>
      </c>
      <c r="B10" s="61">
        <v>14</v>
      </c>
      <c r="C10" s="62">
        <v>8</v>
      </c>
      <c r="D10" s="62">
        <v>1</v>
      </c>
      <c r="E10" s="62">
        <v>0</v>
      </c>
      <c r="F10" s="62">
        <v>1</v>
      </c>
      <c r="G10" s="62">
        <v>2</v>
      </c>
      <c r="H10" s="62">
        <v>2</v>
      </c>
      <c r="I10" s="62">
        <v>0</v>
      </c>
      <c r="J10" s="62">
        <v>0</v>
      </c>
    </row>
    <row r="11" spans="1:10" x14ac:dyDescent="0.25">
      <c r="A11" s="9" t="s">
        <v>22</v>
      </c>
      <c r="B11" s="61">
        <v>4</v>
      </c>
      <c r="C11" s="62">
        <v>2</v>
      </c>
      <c r="D11" s="62">
        <v>1</v>
      </c>
      <c r="E11" s="62">
        <v>0</v>
      </c>
      <c r="F11" s="62">
        <v>0</v>
      </c>
      <c r="G11" s="62">
        <v>1</v>
      </c>
      <c r="H11" s="62">
        <v>0</v>
      </c>
      <c r="I11" s="62">
        <v>0</v>
      </c>
      <c r="J11" s="62">
        <v>0</v>
      </c>
    </row>
    <row r="12" spans="1:10" x14ac:dyDescent="0.25">
      <c r="A12" s="9" t="s">
        <v>23</v>
      </c>
      <c r="B12" s="61">
        <v>18</v>
      </c>
      <c r="C12" s="62">
        <v>10</v>
      </c>
      <c r="D12" s="62">
        <v>2</v>
      </c>
      <c r="E12" s="62">
        <v>2</v>
      </c>
      <c r="F12" s="62">
        <v>1</v>
      </c>
      <c r="G12" s="62">
        <v>1</v>
      </c>
      <c r="H12" s="62">
        <v>2</v>
      </c>
      <c r="I12" s="62">
        <v>0</v>
      </c>
      <c r="J12" s="62">
        <v>0</v>
      </c>
    </row>
    <row r="13" spans="1:10" x14ac:dyDescent="0.25">
      <c r="A13" s="9" t="s">
        <v>24</v>
      </c>
      <c r="B13" s="61">
        <v>11</v>
      </c>
      <c r="C13" s="62">
        <v>8</v>
      </c>
      <c r="D13" s="62">
        <v>0</v>
      </c>
      <c r="E13" s="62">
        <v>1</v>
      </c>
      <c r="F13" s="62">
        <v>1</v>
      </c>
      <c r="G13" s="62">
        <v>0</v>
      </c>
      <c r="H13" s="62">
        <v>1</v>
      </c>
      <c r="I13" s="62">
        <v>0</v>
      </c>
      <c r="J13" s="62">
        <v>0</v>
      </c>
    </row>
    <row r="14" spans="1:10" x14ac:dyDescent="0.25">
      <c r="A14" s="9" t="s">
        <v>25</v>
      </c>
      <c r="B14" s="61">
        <v>8</v>
      </c>
      <c r="C14" s="62">
        <v>5</v>
      </c>
      <c r="D14" s="62">
        <v>2</v>
      </c>
      <c r="E14" s="62">
        <v>1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</row>
    <row r="15" spans="1:10" x14ac:dyDescent="0.25">
      <c r="A15" s="9" t="s">
        <v>26</v>
      </c>
      <c r="B15" s="61">
        <v>20</v>
      </c>
      <c r="C15" s="62">
        <v>13</v>
      </c>
      <c r="D15" s="62">
        <v>1</v>
      </c>
      <c r="E15" s="62">
        <v>1</v>
      </c>
      <c r="F15" s="62">
        <v>2</v>
      </c>
      <c r="G15" s="62">
        <v>0</v>
      </c>
      <c r="H15" s="62">
        <v>3</v>
      </c>
      <c r="I15" s="62">
        <v>0</v>
      </c>
      <c r="J15" s="62">
        <v>0</v>
      </c>
    </row>
    <row r="16" spans="1:10" x14ac:dyDescent="0.25">
      <c r="A16" s="9" t="s">
        <v>27</v>
      </c>
      <c r="B16" s="61">
        <v>20</v>
      </c>
      <c r="C16" s="62">
        <v>11</v>
      </c>
      <c r="D16" s="62">
        <v>2</v>
      </c>
      <c r="E16" s="62">
        <v>4</v>
      </c>
      <c r="F16" s="62">
        <v>1</v>
      </c>
      <c r="G16" s="62">
        <v>1</v>
      </c>
      <c r="H16" s="62">
        <v>1</v>
      </c>
      <c r="I16" s="62">
        <v>0</v>
      </c>
      <c r="J16" s="62">
        <v>0</v>
      </c>
    </row>
    <row r="17" spans="1:10" x14ac:dyDescent="0.25">
      <c r="A17" s="9" t="s">
        <v>28</v>
      </c>
      <c r="B17" s="61">
        <v>17</v>
      </c>
      <c r="C17" s="62">
        <v>12</v>
      </c>
      <c r="D17" s="62">
        <v>1</v>
      </c>
      <c r="E17" s="62">
        <v>0</v>
      </c>
      <c r="F17" s="62">
        <v>1</v>
      </c>
      <c r="G17" s="62">
        <v>2</v>
      </c>
      <c r="H17" s="62">
        <v>1</v>
      </c>
      <c r="I17" s="62">
        <v>0</v>
      </c>
      <c r="J17" s="62">
        <v>0</v>
      </c>
    </row>
    <row r="18" spans="1:10" x14ac:dyDescent="0.25">
      <c r="A18" s="9" t="s">
        <v>29</v>
      </c>
      <c r="B18" s="61">
        <v>153</v>
      </c>
      <c r="C18" s="62">
        <v>85</v>
      </c>
      <c r="D18" s="62">
        <v>18</v>
      </c>
      <c r="E18" s="62">
        <v>10</v>
      </c>
      <c r="F18" s="62">
        <v>9</v>
      </c>
      <c r="G18" s="62">
        <v>13</v>
      </c>
      <c r="H18" s="62">
        <v>16</v>
      </c>
      <c r="I18" s="62">
        <v>0</v>
      </c>
      <c r="J18" s="62">
        <v>2</v>
      </c>
    </row>
    <row r="19" spans="1:10" x14ac:dyDescent="0.25">
      <c r="A19" s="9" t="s">
        <v>30</v>
      </c>
      <c r="B19" s="61">
        <v>8</v>
      </c>
      <c r="C19" s="62">
        <v>3</v>
      </c>
      <c r="D19" s="62">
        <v>0</v>
      </c>
      <c r="E19" s="62">
        <v>0</v>
      </c>
      <c r="F19" s="62">
        <v>1</v>
      </c>
      <c r="G19" s="62">
        <v>1</v>
      </c>
      <c r="H19" s="62">
        <v>2</v>
      </c>
      <c r="I19" s="62">
        <v>0</v>
      </c>
      <c r="J19" s="62">
        <v>1</v>
      </c>
    </row>
    <row r="20" spans="1:10" x14ac:dyDescent="0.25">
      <c r="A20" s="9" t="s">
        <v>31</v>
      </c>
      <c r="B20" s="61">
        <v>9</v>
      </c>
      <c r="C20" s="62">
        <v>3</v>
      </c>
      <c r="D20" s="62">
        <v>3</v>
      </c>
      <c r="E20" s="62">
        <v>1</v>
      </c>
      <c r="F20" s="62">
        <v>0</v>
      </c>
      <c r="G20" s="62">
        <v>1</v>
      </c>
      <c r="H20" s="62">
        <v>1</v>
      </c>
      <c r="I20" s="62">
        <v>0</v>
      </c>
      <c r="J20" s="62">
        <v>0</v>
      </c>
    </row>
    <row r="21" spans="1:10" x14ac:dyDescent="0.25">
      <c r="A21" s="9" t="s">
        <v>32</v>
      </c>
      <c r="B21" s="61">
        <v>32</v>
      </c>
      <c r="C21" s="62">
        <v>11</v>
      </c>
      <c r="D21" s="62">
        <v>3</v>
      </c>
      <c r="E21" s="62">
        <v>4</v>
      </c>
      <c r="F21" s="62">
        <v>3</v>
      </c>
      <c r="G21" s="62">
        <v>5</v>
      </c>
      <c r="H21" s="62">
        <v>5</v>
      </c>
      <c r="I21" s="62">
        <v>0</v>
      </c>
      <c r="J21" s="62">
        <v>1</v>
      </c>
    </row>
    <row r="22" spans="1:10" x14ac:dyDescent="0.25">
      <c r="A22" s="9" t="s">
        <v>33</v>
      </c>
      <c r="B22" s="61">
        <v>5</v>
      </c>
      <c r="C22" s="62">
        <v>0</v>
      </c>
      <c r="D22" s="62">
        <v>0</v>
      </c>
      <c r="E22" s="62">
        <v>1</v>
      </c>
      <c r="F22" s="62">
        <v>2</v>
      </c>
      <c r="G22" s="62">
        <v>0</v>
      </c>
      <c r="H22" s="62">
        <v>2</v>
      </c>
      <c r="I22" s="62">
        <v>0</v>
      </c>
      <c r="J22" s="62">
        <v>0</v>
      </c>
    </row>
    <row r="23" spans="1:10" x14ac:dyDescent="0.25">
      <c r="A23" s="9" t="s">
        <v>34</v>
      </c>
      <c r="B23" s="61">
        <v>13</v>
      </c>
      <c r="C23" s="62">
        <v>6</v>
      </c>
      <c r="D23" s="62">
        <v>1</v>
      </c>
      <c r="E23" s="62">
        <v>2</v>
      </c>
      <c r="F23" s="62">
        <v>0</v>
      </c>
      <c r="G23" s="62">
        <v>2</v>
      </c>
      <c r="H23" s="62">
        <v>1</v>
      </c>
      <c r="I23" s="62">
        <v>0</v>
      </c>
      <c r="J23" s="62">
        <v>1</v>
      </c>
    </row>
    <row r="24" spans="1:10" x14ac:dyDescent="0.25">
      <c r="A24" s="12" t="s">
        <v>35</v>
      </c>
      <c r="B24" s="63">
        <v>2</v>
      </c>
      <c r="C24" s="64">
        <v>1</v>
      </c>
      <c r="D24" s="64">
        <v>0</v>
      </c>
      <c r="E24" s="64">
        <v>0</v>
      </c>
      <c r="F24" s="64">
        <v>0</v>
      </c>
      <c r="G24" s="64">
        <v>0</v>
      </c>
      <c r="H24" s="64">
        <v>1</v>
      </c>
      <c r="I24" s="64">
        <v>0</v>
      </c>
      <c r="J24" s="64">
        <v>0</v>
      </c>
    </row>
    <row r="25" spans="1:10" x14ac:dyDescent="0.25">
      <c r="A25" s="33" t="s">
        <v>75</v>
      </c>
      <c r="B25" s="1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B27" s="19"/>
    </row>
  </sheetData>
  <mergeCells count="4">
    <mergeCell ref="A1:J1"/>
    <mergeCell ref="A4:A5"/>
    <mergeCell ref="B4:B5"/>
    <mergeCell ref="C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3" zoomScale="90" zoomScaleNormal="90" workbookViewId="0">
      <selection activeCell="O15" sqref="O15"/>
    </sheetView>
  </sheetViews>
  <sheetFormatPr baseColWidth="10" defaultRowHeight="15" x14ac:dyDescent="0.25"/>
  <cols>
    <col min="1" max="1" width="23.85546875" style="2" bestFit="1" customWidth="1"/>
    <col min="2" max="2" width="11.5703125" style="2" bestFit="1" customWidth="1"/>
    <col min="3" max="3" width="11.28515625" style="2" bestFit="1" customWidth="1"/>
    <col min="4" max="8" width="10" style="2" customWidth="1"/>
    <col min="9" max="9" width="13.140625" style="2" bestFit="1" customWidth="1"/>
    <col min="10" max="10" width="11.42578125" style="2"/>
    <col min="11" max="11" width="14.42578125" style="2" customWidth="1"/>
    <col min="12" max="16384" width="11.42578125" style="2"/>
  </cols>
  <sheetData>
    <row r="1" spans="1:12" ht="48" customHeight="1" x14ac:dyDescent="0.25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4"/>
    </row>
    <row r="2" spans="1:12" ht="20.25" customHeight="1" x14ac:dyDescent="0.25">
      <c r="A2" s="16">
        <f>'Tabla 1'!A2</f>
        <v>2018</v>
      </c>
      <c r="B2" s="16"/>
      <c r="C2" s="16"/>
      <c r="D2" s="16"/>
      <c r="E2" s="16"/>
      <c r="F2" s="16"/>
      <c r="G2" s="16"/>
      <c r="H2" s="16"/>
      <c r="I2" s="16"/>
      <c r="J2" s="4"/>
    </row>
    <row r="3" spans="1:12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4"/>
    </row>
    <row r="4" spans="1:12" x14ac:dyDescent="0.25">
      <c r="A4" s="39" t="s">
        <v>7</v>
      </c>
      <c r="B4" s="43" t="s">
        <v>3</v>
      </c>
      <c r="C4" s="45" t="s">
        <v>44</v>
      </c>
      <c r="D4" s="45"/>
      <c r="E4" s="45"/>
      <c r="F4" s="45"/>
      <c r="G4" s="45"/>
      <c r="H4" s="45"/>
      <c r="I4" s="45"/>
      <c r="J4" s="45"/>
      <c r="K4" s="45"/>
    </row>
    <row r="5" spans="1:12" x14ac:dyDescent="0.25">
      <c r="A5" s="40"/>
      <c r="B5" s="44"/>
      <c r="C5" s="18" t="s">
        <v>45</v>
      </c>
      <c r="D5" s="18" t="s">
        <v>46</v>
      </c>
      <c r="E5" s="18" t="s">
        <v>47</v>
      </c>
      <c r="F5" s="18" t="s">
        <v>48</v>
      </c>
      <c r="G5" s="18" t="s">
        <v>49</v>
      </c>
      <c r="H5" s="18" t="s">
        <v>80</v>
      </c>
      <c r="I5" s="18" t="s">
        <v>81</v>
      </c>
      <c r="J5" s="18" t="s">
        <v>82</v>
      </c>
      <c r="K5" s="18" t="s">
        <v>17</v>
      </c>
    </row>
    <row r="6" spans="1:12" x14ac:dyDescent="0.25">
      <c r="A6" s="29" t="s">
        <v>3</v>
      </c>
      <c r="B6" s="65">
        <f>SUM(B7:B24)</f>
        <v>435</v>
      </c>
      <c r="C6" s="65">
        <f t="shared" ref="C6:K6" si="0">SUM(C7:C24)</f>
        <v>2</v>
      </c>
      <c r="D6" s="65">
        <f t="shared" si="0"/>
        <v>69</v>
      </c>
      <c r="E6" s="65">
        <f t="shared" si="0"/>
        <v>98</v>
      </c>
      <c r="F6" s="65">
        <f t="shared" si="0"/>
        <v>93</v>
      </c>
      <c r="G6" s="65">
        <f t="shared" si="0"/>
        <v>82</v>
      </c>
      <c r="H6" s="65">
        <f t="shared" si="0"/>
        <v>60</v>
      </c>
      <c r="I6" s="65">
        <f t="shared" si="0"/>
        <v>27</v>
      </c>
      <c r="J6" s="65">
        <f t="shared" si="0"/>
        <v>3</v>
      </c>
      <c r="K6" s="65">
        <f t="shared" si="0"/>
        <v>1</v>
      </c>
      <c r="L6" s="66"/>
    </row>
    <row r="7" spans="1:12" x14ac:dyDescent="0.25">
      <c r="A7" s="9" t="s">
        <v>18</v>
      </c>
      <c r="B7" s="65">
        <v>13</v>
      </c>
      <c r="C7" s="66">
        <v>0</v>
      </c>
      <c r="D7" s="66">
        <v>2</v>
      </c>
      <c r="E7" s="66">
        <v>3</v>
      </c>
      <c r="F7" s="66">
        <v>1</v>
      </c>
      <c r="G7" s="66">
        <v>6</v>
      </c>
      <c r="H7" s="66">
        <v>1</v>
      </c>
      <c r="I7" s="66">
        <v>0</v>
      </c>
      <c r="J7" s="66">
        <v>0</v>
      </c>
      <c r="K7" s="66">
        <v>0</v>
      </c>
      <c r="L7" s="66"/>
    </row>
    <row r="8" spans="1:12" x14ac:dyDescent="0.25">
      <c r="A8" s="9" t="s">
        <v>19</v>
      </c>
      <c r="B8" s="65">
        <v>59</v>
      </c>
      <c r="C8" s="66">
        <v>2</v>
      </c>
      <c r="D8" s="66">
        <v>9</v>
      </c>
      <c r="E8" s="66">
        <v>6</v>
      </c>
      <c r="F8" s="66">
        <v>14</v>
      </c>
      <c r="G8" s="66">
        <v>8</v>
      </c>
      <c r="H8" s="66">
        <v>13</v>
      </c>
      <c r="I8" s="66">
        <v>4</v>
      </c>
      <c r="J8" s="66">
        <v>3</v>
      </c>
      <c r="K8" s="66">
        <v>0</v>
      </c>
      <c r="L8" s="66"/>
    </row>
    <row r="9" spans="1:12" x14ac:dyDescent="0.25">
      <c r="A9" s="9" t="s">
        <v>20</v>
      </c>
      <c r="B9" s="65">
        <v>29</v>
      </c>
      <c r="C9" s="66">
        <v>0</v>
      </c>
      <c r="D9" s="66">
        <v>2</v>
      </c>
      <c r="E9" s="66">
        <v>4</v>
      </c>
      <c r="F9" s="66">
        <v>7</v>
      </c>
      <c r="G9" s="66">
        <v>4</v>
      </c>
      <c r="H9" s="66">
        <v>7</v>
      </c>
      <c r="I9" s="66">
        <v>5</v>
      </c>
      <c r="J9" s="66">
        <v>0</v>
      </c>
      <c r="K9" s="66">
        <v>0</v>
      </c>
      <c r="L9" s="66"/>
    </row>
    <row r="10" spans="1:12" x14ac:dyDescent="0.25">
      <c r="A10" s="9" t="s">
        <v>21</v>
      </c>
      <c r="B10" s="65">
        <v>14</v>
      </c>
      <c r="C10" s="66">
        <v>0</v>
      </c>
      <c r="D10" s="66">
        <v>4</v>
      </c>
      <c r="E10" s="66">
        <v>6</v>
      </c>
      <c r="F10" s="66">
        <v>2</v>
      </c>
      <c r="G10" s="66">
        <v>1</v>
      </c>
      <c r="H10" s="66">
        <v>0</v>
      </c>
      <c r="I10" s="66">
        <v>1</v>
      </c>
      <c r="J10" s="66">
        <v>0</v>
      </c>
      <c r="K10" s="66">
        <v>0</v>
      </c>
      <c r="L10" s="66"/>
    </row>
    <row r="11" spans="1:12" x14ac:dyDescent="0.25">
      <c r="A11" s="9" t="s">
        <v>22</v>
      </c>
      <c r="B11" s="65">
        <v>4</v>
      </c>
      <c r="C11" s="66">
        <v>0</v>
      </c>
      <c r="D11" s="66">
        <v>1</v>
      </c>
      <c r="E11" s="66">
        <v>1</v>
      </c>
      <c r="F11" s="66">
        <v>0</v>
      </c>
      <c r="G11" s="66">
        <v>0</v>
      </c>
      <c r="H11" s="66">
        <v>2</v>
      </c>
      <c r="I11" s="66">
        <v>0</v>
      </c>
      <c r="J11" s="66">
        <v>0</v>
      </c>
      <c r="K11" s="66">
        <v>0</v>
      </c>
      <c r="L11" s="66"/>
    </row>
    <row r="12" spans="1:12" x14ac:dyDescent="0.25">
      <c r="A12" s="9" t="s">
        <v>23</v>
      </c>
      <c r="B12" s="65">
        <v>18</v>
      </c>
      <c r="C12" s="66">
        <v>0</v>
      </c>
      <c r="D12" s="66">
        <v>8</v>
      </c>
      <c r="E12" s="66">
        <v>4</v>
      </c>
      <c r="F12" s="66">
        <v>1</v>
      </c>
      <c r="G12" s="66">
        <v>1</v>
      </c>
      <c r="H12" s="66">
        <v>1</v>
      </c>
      <c r="I12" s="66">
        <v>3</v>
      </c>
      <c r="J12" s="66">
        <v>0</v>
      </c>
      <c r="K12" s="66">
        <v>0</v>
      </c>
      <c r="L12" s="66"/>
    </row>
    <row r="13" spans="1:12" x14ac:dyDescent="0.25">
      <c r="A13" s="9" t="s">
        <v>24</v>
      </c>
      <c r="B13" s="65">
        <v>11</v>
      </c>
      <c r="C13" s="66">
        <v>0</v>
      </c>
      <c r="D13" s="66">
        <v>2</v>
      </c>
      <c r="E13" s="66">
        <v>1</v>
      </c>
      <c r="F13" s="66">
        <v>4</v>
      </c>
      <c r="G13" s="66">
        <v>4</v>
      </c>
      <c r="H13" s="66">
        <v>0</v>
      </c>
      <c r="I13" s="66">
        <v>0</v>
      </c>
      <c r="J13" s="66">
        <v>0</v>
      </c>
      <c r="K13" s="66">
        <v>0</v>
      </c>
      <c r="L13" s="66"/>
    </row>
    <row r="14" spans="1:12" x14ac:dyDescent="0.25">
      <c r="A14" s="9" t="s">
        <v>25</v>
      </c>
      <c r="B14" s="65">
        <v>8</v>
      </c>
      <c r="C14" s="66">
        <v>0</v>
      </c>
      <c r="D14" s="66">
        <v>1</v>
      </c>
      <c r="E14" s="66">
        <v>1</v>
      </c>
      <c r="F14" s="66">
        <v>1</v>
      </c>
      <c r="G14" s="66">
        <v>3</v>
      </c>
      <c r="H14" s="66">
        <v>2</v>
      </c>
      <c r="I14" s="66">
        <v>0</v>
      </c>
      <c r="J14" s="66">
        <v>0</v>
      </c>
      <c r="K14" s="66">
        <v>0</v>
      </c>
      <c r="L14" s="66"/>
    </row>
    <row r="15" spans="1:12" x14ac:dyDescent="0.25">
      <c r="A15" s="9" t="s">
        <v>26</v>
      </c>
      <c r="B15" s="65">
        <v>20</v>
      </c>
      <c r="C15" s="66">
        <v>0</v>
      </c>
      <c r="D15" s="66">
        <v>4</v>
      </c>
      <c r="E15" s="66">
        <v>5</v>
      </c>
      <c r="F15" s="66">
        <v>6</v>
      </c>
      <c r="G15" s="66">
        <v>2</v>
      </c>
      <c r="H15" s="66">
        <v>2</v>
      </c>
      <c r="I15" s="66">
        <v>1</v>
      </c>
      <c r="J15" s="66">
        <v>0</v>
      </c>
      <c r="K15" s="66">
        <v>0</v>
      </c>
      <c r="L15" s="66"/>
    </row>
    <row r="16" spans="1:12" x14ac:dyDescent="0.25">
      <c r="A16" s="9" t="s">
        <v>27</v>
      </c>
      <c r="B16" s="65">
        <v>20</v>
      </c>
      <c r="C16" s="66">
        <v>0</v>
      </c>
      <c r="D16" s="66">
        <v>4</v>
      </c>
      <c r="E16" s="66">
        <v>6</v>
      </c>
      <c r="F16" s="66">
        <v>5</v>
      </c>
      <c r="G16" s="66">
        <v>2</v>
      </c>
      <c r="H16" s="66">
        <v>3</v>
      </c>
      <c r="I16" s="66">
        <v>0</v>
      </c>
      <c r="J16" s="66">
        <v>0</v>
      </c>
      <c r="K16" s="66">
        <v>0</v>
      </c>
      <c r="L16" s="66"/>
    </row>
    <row r="17" spans="1:12" x14ac:dyDescent="0.25">
      <c r="A17" s="9" t="s">
        <v>28</v>
      </c>
      <c r="B17" s="65">
        <v>17</v>
      </c>
      <c r="C17" s="66">
        <v>0</v>
      </c>
      <c r="D17" s="66">
        <v>2</v>
      </c>
      <c r="E17" s="66">
        <v>7</v>
      </c>
      <c r="F17" s="66">
        <v>2</v>
      </c>
      <c r="G17" s="66">
        <v>2</v>
      </c>
      <c r="H17" s="66">
        <v>3</v>
      </c>
      <c r="I17" s="66">
        <v>1</v>
      </c>
      <c r="J17" s="66">
        <v>0</v>
      </c>
      <c r="K17" s="66">
        <v>0</v>
      </c>
      <c r="L17" s="66"/>
    </row>
    <row r="18" spans="1:12" x14ac:dyDescent="0.25">
      <c r="A18" s="9" t="s">
        <v>29</v>
      </c>
      <c r="B18" s="65">
        <v>153</v>
      </c>
      <c r="C18" s="66">
        <v>0</v>
      </c>
      <c r="D18" s="66">
        <v>19</v>
      </c>
      <c r="E18" s="66">
        <v>39</v>
      </c>
      <c r="F18" s="66">
        <v>38</v>
      </c>
      <c r="G18" s="66">
        <v>33</v>
      </c>
      <c r="H18" s="66">
        <v>17</v>
      </c>
      <c r="I18" s="66">
        <v>7</v>
      </c>
      <c r="J18" s="66">
        <v>0</v>
      </c>
      <c r="K18" s="66">
        <v>0</v>
      </c>
      <c r="L18" s="66"/>
    </row>
    <row r="19" spans="1:12" x14ac:dyDescent="0.25">
      <c r="A19" s="9" t="s">
        <v>30</v>
      </c>
      <c r="B19" s="65">
        <v>8</v>
      </c>
      <c r="C19" s="66">
        <v>0</v>
      </c>
      <c r="D19" s="66">
        <v>1</v>
      </c>
      <c r="E19" s="66">
        <v>2</v>
      </c>
      <c r="F19" s="66">
        <v>0</v>
      </c>
      <c r="G19" s="66">
        <v>4</v>
      </c>
      <c r="H19" s="66">
        <v>1</v>
      </c>
      <c r="I19" s="66">
        <v>0</v>
      </c>
      <c r="J19" s="66">
        <v>0</v>
      </c>
      <c r="K19" s="66">
        <v>0</v>
      </c>
      <c r="L19" s="66"/>
    </row>
    <row r="20" spans="1:12" x14ac:dyDescent="0.25">
      <c r="A20" s="9" t="s">
        <v>31</v>
      </c>
      <c r="B20" s="65">
        <v>9</v>
      </c>
      <c r="C20" s="66">
        <v>0</v>
      </c>
      <c r="D20" s="66">
        <v>0</v>
      </c>
      <c r="E20" s="66">
        <v>3</v>
      </c>
      <c r="F20" s="66">
        <v>2</v>
      </c>
      <c r="G20" s="66">
        <v>1</v>
      </c>
      <c r="H20" s="66">
        <v>2</v>
      </c>
      <c r="I20" s="66">
        <v>1</v>
      </c>
      <c r="J20" s="66">
        <v>0</v>
      </c>
      <c r="K20" s="66">
        <v>0</v>
      </c>
      <c r="L20" s="66"/>
    </row>
    <row r="21" spans="1:12" x14ac:dyDescent="0.25">
      <c r="A21" s="9" t="s">
        <v>32</v>
      </c>
      <c r="B21" s="65">
        <v>32</v>
      </c>
      <c r="C21" s="66">
        <v>0</v>
      </c>
      <c r="D21" s="66">
        <v>5</v>
      </c>
      <c r="E21" s="66">
        <v>10</v>
      </c>
      <c r="F21" s="66">
        <v>6</v>
      </c>
      <c r="G21" s="66">
        <v>5</v>
      </c>
      <c r="H21" s="66">
        <v>3</v>
      </c>
      <c r="I21" s="66">
        <v>3</v>
      </c>
      <c r="J21" s="66">
        <v>0</v>
      </c>
      <c r="K21" s="66">
        <v>0</v>
      </c>
      <c r="L21" s="66"/>
    </row>
    <row r="22" spans="1:12" x14ac:dyDescent="0.25">
      <c r="A22" s="9" t="s">
        <v>33</v>
      </c>
      <c r="B22" s="65">
        <v>5</v>
      </c>
      <c r="C22" s="66">
        <v>0</v>
      </c>
      <c r="D22" s="66">
        <v>0</v>
      </c>
      <c r="E22" s="66">
        <v>0</v>
      </c>
      <c r="F22" s="66">
        <v>2</v>
      </c>
      <c r="G22" s="66">
        <v>1</v>
      </c>
      <c r="H22" s="66">
        <v>2</v>
      </c>
      <c r="I22" s="66">
        <v>0</v>
      </c>
      <c r="J22" s="66">
        <v>0</v>
      </c>
      <c r="K22" s="66">
        <v>0</v>
      </c>
      <c r="L22" s="66"/>
    </row>
    <row r="23" spans="1:12" x14ac:dyDescent="0.25">
      <c r="A23" s="9" t="s">
        <v>34</v>
      </c>
      <c r="B23" s="65">
        <v>13</v>
      </c>
      <c r="C23" s="66">
        <v>0</v>
      </c>
      <c r="D23" s="66">
        <v>5</v>
      </c>
      <c r="E23" s="66">
        <v>0</v>
      </c>
      <c r="F23" s="66">
        <v>2</v>
      </c>
      <c r="G23" s="66">
        <v>4</v>
      </c>
      <c r="H23" s="66">
        <v>1</v>
      </c>
      <c r="I23" s="66">
        <v>1</v>
      </c>
      <c r="J23" s="66">
        <v>0</v>
      </c>
      <c r="K23" s="66">
        <v>0</v>
      </c>
      <c r="L23" s="66"/>
    </row>
    <row r="24" spans="1:12" x14ac:dyDescent="0.25">
      <c r="A24" s="12" t="s">
        <v>35</v>
      </c>
      <c r="B24" s="67">
        <v>2</v>
      </c>
      <c r="C24" s="68">
        <v>0</v>
      </c>
      <c r="D24" s="68">
        <v>0</v>
      </c>
      <c r="E24" s="68">
        <v>0</v>
      </c>
      <c r="F24" s="68">
        <v>0</v>
      </c>
      <c r="G24" s="68">
        <v>1</v>
      </c>
      <c r="H24" s="68">
        <v>0</v>
      </c>
      <c r="I24" s="68">
        <v>0</v>
      </c>
      <c r="J24" s="68">
        <v>0</v>
      </c>
      <c r="K24" s="68">
        <v>1</v>
      </c>
      <c r="L24" s="66"/>
    </row>
    <row r="25" spans="1:12" x14ac:dyDescent="0.25">
      <c r="A25" s="33" t="s">
        <v>74</v>
      </c>
      <c r="B25" s="17"/>
      <c r="C25" s="7"/>
      <c r="D25" s="7"/>
      <c r="E25" s="7"/>
      <c r="F25" s="7"/>
      <c r="G25" s="7"/>
      <c r="H25" s="7"/>
      <c r="I25" s="7"/>
    </row>
    <row r="26" spans="1:12" x14ac:dyDescent="0.25">
      <c r="A26" s="7"/>
      <c r="B26" s="17"/>
      <c r="C26" s="7"/>
      <c r="D26" s="7"/>
      <c r="E26" s="7"/>
      <c r="F26" s="7"/>
      <c r="G26" s="7"/>
      <c r="H26" s="7"/>
      <c r="I26" s="7"/>
    </row>
    <row r="27" spans="1:12" x14ac:dyDescent="0.25">
      <c r="A27" s="20"/>
      <c r="B27" s="21"/>
      <c r="C27" s="20"/>
      <c r="D27" s="20"/>
      <c r="E27" s="20"/>
      <c r="F27" s="20"/>
      <c r="G27" s="20"/>
      <c r="H27" s="20"/>
      <c r="I27" s="20"/>
    </row>
    <row r="28" spans="1:12" x14ac:dyDescent="0.25">
      <c r="A28" s="20"/>
      <c r="B28" s="20"/>
      <c r="C28" s="20"/>
      <c r="D28" s="20"/>
      <c r="E28" s="20"/>
      <c r="F28" s="20"/>
      <c r="G28" s="20"/>
      <c r="H28" s="20"/>
      <c r="I28" s="20"/>
    </row>
  </sheetData>
  <mergeCells count="4">
    <mergeCell ref="A4:A5"/>
    <mergeCell ref="B4:B5"/>
    <mergeCell ref="A1:I1"/>
    <mergeCell ref="C4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zoomScale="90" zoomScaleNormal="90" workbookViewId="0">
      <selection activeCell="B6" sqref="B6:F24"/>
    </sheetView>
  </sheetViews>
  <sheetFormatPr baseColWidth="10" defaultRowHeight="15" x14ac:dyDescent="0.25"/>
  <cols>
    <col min="1" max="1" width="23.42578125" style="20" customWidth="1"/>
    <col min="2" max="2" width="13.7109375" style="20" customWidth="1"/>
    <col min="3" max="3" width="12.5703125" style="20" customWidth="1"/>
    <col min="4" max="4" width="12.28515625" style="20" customWidth="1"/>
    <col min="5" max="5" width="13.28515625" style="20" customWidth="1"/>
    <col min="6" max="6" width="16" style="20" customWidth="1"/>
    <col min="7" max="16384" width="11.42578125" style="2"/>
  </cols>
  <sheetData>
    <row r="1" spans="1:7" ht="47.25" customHeight="1" x14ac:dyDescent="0.25">
      <c r="A1" s="38" t="s">
        <v>62</v>
      </c>
      <c r="B1" s="38"/>
      <c r="C1" s="38"/>
      <c r="D1" s="38"/>
      <c r="E1" s="38"/>
      <c r="F1" s="38"/>
      <c r="G1" s="4"/>
    </row>
    <row r="2" spans="1:7" ht="18.75" customHeight="1" x14ac:dyDescent="0.25">
      <c r="A2" s="16">
        <f>'Tabla 1'!A2</f>
        <v>2018</v>
      </c>
      <c r="B2" s="16"/>
      <c r="C2" s="16"/>
      <c r="D2" s="16"/>
      <c r="E2" s="16"/>
      <c r="F2" s="16"/>
      <c r="G2" s="4"/>
    </row>
    <row r="3" spans="1:7" ht="13.5" customHeight="1" x14ac:dyDescent="0.25">
      <c r="A3" s="16"/>
      <c r="B3" s="16"/>
      <c r="C3" s="16"/>
      <c r="D3" s="16"/>
      <c r="E3" s="16"/>
      <c r="F3" s="16"/>
      <c r="G3" s="4"/>
    </row>
    <row r="4" spans="1:7" x14ac:dyDescent="0.25">
      <c r="A4" s="39" t="s">
        <v>7</v>
      </c>
      <c r="B4" s="41" t="s">
        <v>3</v>
      </c>
      <c r="C4" s="46" t="s">
        <v>50</v>
      </c>
      <c r="D4" s="46"/>
      <c r="E4" s="46"/>
      <c r="F4" s="46"/>
    </row>
    <row r="5" spans="1:7" x14ac:dyDescent="0.25">
      <c r="A5" s="40"/>
      <c r="B5" s="42"/>
      <c r="C5" s="18" t="s">
        <v>37</v>
      </c>
      <c r="D5" s="18" t="s">
        <v>51</v>
      </c>
      <c r="E5" s="18" t="s">
        <v>52</v>
      </c>
      <c r="F5" s="18" t="s">
        <v>17</v>
      </c>
    </row>
    <row r="6" spans="1:7" x14ac:dyDescent="0.25">
      <c r="A6" s="29" t="s">
        <v>3</v>
      </c>
      <c r="B6" s="55">
        <f>SUM(B7:B24)</f>
        <v>435</v>
      </c>
      <c r="C6" s="55">
        <f t="shared" ref="C6:F6" si="0">SUM(C7:C24)</f>
        <v>242</v>
      </c>
      <c r="D6" s="55">
        <f t="shared" si="0"/>
        <v>142</v>
      </c>
      <c r="E6" s="55">
        <f t="shared" si="0"/>
        <v>46</v>
      </c>
      <c r="F6" s="55">
        <f t="shared" si="0"/>
        <v>5</v>
      </c>
      <c r="G6" s="19"/>
    </row>
    <row r="7" spans="1:7" x14ac:dyDescent="0.25">
      <c r="A7" s="9" t="s">
        <v>18</v>
      </c>
      <c r="B7" s="55">
        <v>13</v>
      </c>
      <c r="C7" s="56">
        <v>7</v>
      </c>
      <c r="D7" s="57">
        <v>4</v>
      </c>
      <c r="E7" s="57">
        <v>2</v>
      </c>
      <c r="F7" s="56">
        <v>0</v>
      </c>
    </row>
    <row r="8" spans="1:7" x14ac:dyDescent="0.25">
      <c r="A8" s="9" t="s">
        <v>19</v>
      </c>
      <c r="B8" s="55">
        <v>59</v>
      </c>
      <c r="C8" s="56">
        <v>38</v>
      </c>
      <c r="D8" s="57">
        <v>19</v>
      </c>
      <c r="E8" s="57">
        <v>2</v>
      </c>
      <c r="F8" s="56">
        <v>0</v>
      </c>
    </row>
    <row r="9" spans="1:7" x14ac:dyDescent="0.25">
      <c r="A9" s="9" t="s">
        <v>20</v>
      </c>
      <c r="B9" s="55">
        <v>29</v>
      </c>
      <c r="C9" s="56">
        <v>19</v>
      </c>
      <c r="D9" s="57">
        <v>6</v>
      </c>
      <c r="E9" s="57">
        <v>4</v>
      </c>
      <c r="F9" s="56">
        <v>0</v>
      </c>
    </row>
    <row r="10" spans="1:7" x14ac:dyDescent="0.25">
      <c r="A10" s="9" t="s">
        <v>21</v>
      </c>
      <c r="B10" s="55">
        <v>14</v>
      </c>
      <c r="C10" s="56">
        <v>8</v>
      </c>
      <c r="D10" s="57">
        <v>4</v>
      </c>
      <c r="E10" s="57">
        <v>2</v>
      </c>
      <c r="F10" s="56">
        <v>0</v>
      </c>
    </row>
    <row r="11" spans="1:7" x14ac:dyDescent="0.25">
      <c r="A11" s="9" t="s">
        <v>22</v>
      </c>
      <c r="B11" s="55">
        <v>4</v>
      </c>
      <c r="C11" s="56">
        <v>2</v>
      </c>
      <c r="D11" s="57">
        <v>2</v>
      </c>
      <c r="E11" s="57">
        <v>0</v>
      </c>
      <c r="F11" s="56">
        <v>0</v>
      </c>
    </row>
    <row r="12" spans="1:7" x14ac:dyDescent="0.25">
      <c r="A12" s="9" t="s">
        <v>23</v>
      </c>
      <c r="B12" s="55">
        <v>18</v>
      </c>
      <c r="C12" s="56">
        <v>10</v>
      </c>
      <c r="D12" s="57">
        <v>6</v>
      </c>
      <c r="E12" s="57">
        <v>2</v>
      </c>
      <c r="F12" s="56">
        <v>0</v>
      </c>
    </row>
    <row r="13" spans="1:7" x14ac:dyDescent="0.25">
      <c r="A13" s="9" t="s">
        <v>24</v>
      </c>
      <c r="B13" s="55">
        <v>11</v>
      </c>
      <c r="C13" s="56">
        <v>8</v>
      </c>
      <c r="D13" s="57">
        <v>2</v>
      </c>
      <c r="E13" s="57">
        <v>1</v>
      </c>
      <c r="F13" s="56">
        <v>0</v>
      </c>
    </row>
    <row r="14" spans="1:7" x14ac:dyDescent="0.25">
      <c r="A14" s="9" t="s">
        <v>25</v>
      </c>
      <c r="B14" s="55">
        <v>8</v>
      </c>
      <c r="C14" s="56">
        <v>5</v>
      </c>
      <c r="D14" s="57">
        <v>3</v>
      </c>
      <c r="E14" s="57">
        <v>0</v>
      </c>
      <c r="F14" s="56">
        <v>0</v>
      </c>
    </row>
    <row r="15" spans="1:7" x14ac:dyDescent="0.25">
      <c r="A15" s="9" t="s">
        <v>26</v>
      </c>
      <c r="B15" s="55">
        <v>20</v>
      </c>
      <c r="C15" s="56">
        <v>13</v>
      </c>
      <c r="D15" s="57">
        <v>4</v>
      </c>
      <c r="E15" s="57">
        <v>3</v>
      </c>
      <c r="F15" s="56">
        <v>0</v>
      </c>
    </row>
    <row r="16" spans="1:7" x14ac:dyDescent="0.25">
      <c r="A16" s="9" t="s">
        <v>27</v>
      </c>
      <c r="B16" s="55">
        <v>20</v>
      </c>
      <c r="C16" s="56">
        <v>11</v>
      </c>
      <c r="D16" s="57">
        <v>8</v>
      </c>
      <c r="E16" s="57">
        <v>1</v>
      </c>
      <c r="F16" s="56">
        <v>0</v>
      </c>
    </row>
    <row r="17" spans="1:6" x14ac:dyDescent="0.25">
      <c r="A17" s="9" t="s">
        <v>28</v>
      </c>
      <c r="B17" s="55">
        <v>17</v>
      </c>
      <c r="C17" s="56">
        <v>12</v>
      </c>
      <c r="D17" s="57">
        <v>4</v>
      </c>
      <c r="E17" s="57">
        <v>1</v>
      </c>
      <c r="F17" s="56">
        <v>0</v>
      </c>
    </row>
    <row r="18" spans="1:6" x14ac:dyDescent="0.25">
      <c r="A18" s="9" t="s">
        <v>29</v>
      </c>
      <c r="B18" s="55">
        <v>153</v>
      </c>
      <c r="C18" s="56">
        <v>85</v>
      </c>
      <c r="D18" s="57">
        <v>50</v>
      </c>
      <c r="E18" s="57">
        <v>16</v>
      </c>
      <c r="F18" s="56">
        <v>2</v>
      </c>
    </row>
    <row r="19" spans="1:6" x14ac:dyDescent="0.25">
      <c r="A19" s="9" t="s">
        <v>30</v>
      </c>
      <c r="B19" s="55">
        <v>8</v>
      </c>
      <c r="C19" s="56">
        <v>3</v>
      </c>
      <c r="D19" s="57">
        <v>2</v>
      </c>
      <c r="E19" s="57">
        <v>2</v>
      </c>
      <c r="F19" s="56">
        <v>1</v>
      </c>
    </row>
    <row r="20" spans="1:6" x14ac:dyDescent="0.25">
      <c r="A20" s="9" t="s">
        <v>31</v>
      </c>
      <c r="B20" s="55">
        <v>9</v>
      </c>
      <c r="C20" s="56">
        <v>3</v>
      </c>
      <c r="D20" s="57">
        <v>5</v>
      </c>
      <c r="E20" s="57">
        <v>1</v>
      </c>
      <c r="F20" s="56">
        <v>0</v>
      </c>
    </row>
    <row r="21" spans="1:6" x14ac:dyDescent="0.25">
      <c r="A21" s="9" t="s">
        <v>32</v>
      </c>
      <c r="B21" s="55">
        <v>32</v>
      </c>
      <c r="C21" s="56">
        <v>11</v>
      </c>
      <c r="D21" s="57">
        <v>15</v>
      </c>
      <c r="E21" s="57">
        <v>5</v>
      </c>
      <c r="F21" s="56">
        <v>1</v>
      </c>
    </row>
    <row r="22" spans="1:6" x14ac:dyDescent="0.25">
      <c r="A22" s="9" t="s">
        <v>33</v>
      </c>
      <c r="B22" s="55">
        <v>5</v>
      </c>
      <c r="C22" s="56">
        <v>0</v>
      </c>
      <c r="D22" s="57">
        <v>3</v>
      </c>
      <c r="E22" s="57">
        <v>2</v>
      </c>
      <c r="F22" s="56">
        <v>0</v>
      </c>
    </row>
    <row r="23" spans="1:6" x14ac:dyDescent="0.25">
      <c r="A23" s="9" t="s">
        <v>34</v>
      </c>
      <c r="B23" s="55">
        <v>13</v>
      </c>
      <c r="C23" s="56">
        <v>6</v>
      </c>
      <c r="D23" s="57">
        <v>5</v>
      </c>
      <c r="E23" s="57">
        <v>1</v>
      </c>
      <c r="F23" s="56">
        <v>1</v>
      </c>
    </row>
    <row r="24" spans="1:6" x14ac:dyDescent="0.25">
      <c r="A24" s="12" t="s">
        <v>35</v>
      </c>
      <c r="B24" s="58">
        <v>2</v>
      </c>
      <c r="C24" s="59">
        <v>1</v>
      </c>
      <c r="D24" s="60">
        <v>0</v>
      </c>
      <c r="E24" s="60">
        <v>1</v>
      </c>
      <c r="F24" s="59">
        <v>0</v>
      </c>
    </row>
    <row r="25" spans="1:6" x14ac:dyDescent="0.25">
      <c r="A25" s="33" t="s">
        <v>74</v>
      </c>
      <c r="B25" s="17"/>
      <c r="C25" s="7"/>
      <c r="D25" s="7"/>
      <c r="E25" s="7"/>
      <c r="F25" s="7"/>
    </row>
    <row r="26" spans="1:6" x14ac:dyDescent="0.25">
      <c r="A26" s="7"/>
      <c r="B26" s="17"/>
      <c r="C26" s="7"/>
      <c r="D26" s="7"/>
      <c r="E26" s="7"/>
      <c r="F26" s="7"/>
    </row>
    <row r="27" spans="1:6" x14ac:dyDescent="0.25">
      <c r="B27" s="21"/>
    </row>
  </sheetData>
  <mergeCells count="4">
    <mergeCell ref="A4:A5"/>
    <mergeCell ref="B4:B5"/>
    <mergeCell ref="C4:F4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7" zoomScale="90" zoomScaleNormal="90" workbookViewId="0">
      <selection activeCell="I15" sqref="I15"/>
    </sheetView>
  </sheetViews>
  <sheetFormatPr baseColWidth="10" defaultRowHeight="15" x14ac:dyDescent="0.25"/>
  <cols>
    <col min="1" max="1" width="24.42578125" style="9" customWidth="1"/>
    <col min="2" max="2" width="12" style="9" customWidth="1"/>
    <col min="3" max="3" width="12.5703125" style="9" customWidth="1"/>
    <col min="4" max="4" width="13" style="9" customWidth="1"/>
    <col min="5" max="6" width="11.42578125" style="9"/>
    <col min="7" max="7" width="12.7109375" style="9" customWidth="1"/>
    <col min="8" max="8" width="11.42578125" style="9"/>
    <col min="9" max="16384" width="11.42578125" style="2"/>
  </cols>
  <sheetData>
    <row r="1" spans="1:14" ht="55.5" customHeight="1" x14ac:dyDescent="0.25">
      <c r="A1" s="38" t="s">
        <v>68</v>
      </c>
      <c r="B1" s="38"/>
      <c r="C1" s="38"/>
      <c r="D1" s="38"/>
      <c r="E1" s="38"/>
      <c r="F1" s="38"/>
      <c r="G1" s="38"/>
      <c r="H1" s="38"/>
    </row>
    <row r="2" spans="1:14" ht="18" customHeight="1" x14ac:dyDescent="0.25">
      <c r="A2" s="16">
        <f>'Tabla 1'!A2</f>
        <v>2018</v>
      </c>
      <c r="B2" s="16"/>
      <c r="C2" s="16"/>
      <c r="D2" s="16"/>
      <c r="E2" s="16"/>
      <c r="F2" s="16"/>
      <c r="G2" s="16"/>
      <c r="H2" s="16"/>
    </row>
    <row r="3" spans="1:14" ht="15.75" customHeight="1" x14ac:dyDescent="0.25">
      <c r="A3" s="16"/>
      <c r="B3" s="16"/>
      <c r="C3" s="16"/>
      <c r="D3" s="16"/>
      <c r="E3" s="16"/>
      <c r="F3" s="16"/>
      <c r="G3" s="16"/>
      <c r="H3" s="16"/>
    </row>
    <row r="4" spans="1:14" ht="21.75" customHeight="1" x14ac:dyDescent="0.25">
      <c r="A4" s="39" t="s">
        <v>7</v>
      </c>
      <c r="B4" s="48" t="s">
        <v>2</v>
      </c>
      <c r="C4" s="48"/>
      <c r="D4" s="48"/>
      <c r="E4" s="49" t="s">
        <v>53</v>
      </c>
      <c r="F4" s="49"/>
      <c r="G4" s="49"/>
      <c r="H4" s="51" t="s">
        <v>72</v>
      </c>
    </row>
    <row r="5" spans="1:14" x14ac:dyDescent="0.25">
      <c r="A5" s="47"/>
      <c r="B5" s="50" t="s">
        <v>3</v>
      </c>
      <c r="C5" s="39" t="s">
        <v>73</v>
      </c>
      <c r="D5" s="47" t="s">
        <v>54</v>
      </c>
      <c r="E5" s="51" t="s">
        <v>69</v>
      </c>
      <c r="F5" s="51" t="s">
        <v>70</v>
      </c>
      <c r="G5" s="51" t="s">
        <v>71</v>
      </c>
      <c r="H5" s="52"/>
      <c r="J5" s="22"/>
      <c r="K5" s="22"/>
      <c r="L5" s="22"/>
      <c r="M5" s="22"/>
      <c r="N5" s="22"/>
    </row>
    <row r="6" spans="1:14" x14ac:dyDescent="0.25">
      <c r="A6" s="47"/>
      <c r="B6" s="50"/>
      <c r="C6" s="47"/>
      <c r="D6" s="47"/>
      <c r="E6" s="52"/>
      <c r="F6" s="52"/>
      <c r="G6" s="52"/>
      <c r="H6" s="52"/>
    </row>
    <row r="7" spans="1:14" x14ac:dyDescent="0.25">
      <c r="A7" s="40"/>
      <c r="B7" s="42"/>
      <c r="C7" s="40"/>
      <c r="D7" s="40"/>
      <c r="E7" s="53"/>
      <c r="F7" s="53"/>
      <c r="G7" s="53"/>
      <c r="H7" s="53"/>
    </row>
    <row r="8" spans="1:14" x14ac:dyDescent="0.25">
      <c r="A8" s="29" t="s">
        <v>3</v>
      </c>
      <c r="B8" s="29">
        <v>435</v>
      </c>
      <c r="C8" s="29">
        <v>188</v>
      </c>
      <c r="D8" s="29">
        <v>110</v>
      </c>
      <c r="E8" s="34">
        <v>13.379354517311318</v>
      </c>
      <c r="F8" s="34">
        <v>15.343915343915343</v>
      </c>
      <c r="G8" s="34">
        <v>4.3669855889475571</v>
      </c>
      <c r="H8" s="34">
        <v>15.583019881783988</v>
      </c>
    </row>
    <row r="9" spans="1:14" x14ac:dyDescent="0.25">
      <c r="A9" s="9" t="s">
        <v>18</v>
      </c>
      <c r="B9" s="9">
        <v>13</v>
      </c>
      <c r="C9" s="9">
        <v>6</v>
      </c>
      <c r="D9" s="9">
        <v>3</v>
      </c>
      <c r="E9" s="23">
        <v>14.193548387096776</v>
      </c>
      <c r="F9" s="35">
        <v>16.624040920716116</v>
      </c>
      <c r="G9" s="35">
        <v>4.3731778425655978</v>
      </c>
      <c r="H9" s="35">
        <v>16.905071521456438</v>
      </c>
    </row>
    <row r="10" spans="1:14" x14ac:dyDescent="0.25">
      <c r="A10" s="9" t="s">
        <v>19</v>
      </c>
      <c r="B10" s="9">
        <v>59</v>
      </c>
      <c r="C10" s="9">
        <v>21</v>
      </c>
      <c r="D10" s="9">
        <v>10</v>
      </c>
      <c r="E10" s="23">
        <v>10.796545105566219</v>
      </c>
      <c r="F10" s="35">
        <v>14.027579648121732</v>
      </c>
      <c r="G10" s="35">
        <v>2.6624068157614484</v>
      </c>
      <c r="H10" s="35">
        <v>14.227152158186641</v>
      </c>
    </row>
    <row r="11" spans="1:14" x14ac:dyDescent="0.25">
      <c r="A11" s="9" t="s">
        <v>20</v>
      </c>
      <c r="B11" s="9">
        <v>29</v>
      </c>
      <c r="C11" s="9">
        <v>10</v>
      </c>
      <c r="D11" s="9">
        <v>8</v>
      </c>
      <c r="E11" s="35">
        <v>16.812373907195695</v>
      </c>
      <c r="F11" s="35">
        <v>19.256308100929616</v>
      </c>
      <c r="G11" s="35">
        <v>5.8823529411764701</v>
      </c>
      <c r="H11" s="35">
        <v>19.634394041976979</v>
      </c>
    </row>
    <row r="12" spans="1:14" x14ac:dyDescent="0.25">
      <c r="A12" s="9" t="s">
        <v>21</v>
      </c>
      <c r="B12" s="9">
        <v>14</v>
      </c>
      <c r="C12" s="9">
        <v>6</v>
      </c>
      <c r="D12" s="9">
        <v>5</v>
      </c>
      <c r="E12" s="35">
        <v>11.583011583011583</v>
      </c>
      <c r="F12" s="35">
        <v>17.834394904458598</v>
      </c>
      <c r="G12" s="35">
        <v>7.0224719101123592</v>
      </c>
      <c r="H12" s="35">
        <v>18.158236057068745</v>
      </c>
    </row>
    <row r="13" spans="1:14" x14ac:dyDescent="0.25">
      <c r="A13" s="9" t="s">
        <v>22</v>
      </c>
      <c r="B13" s="9">
        <v>4</v>
      </c>
      <c r="C13" s="9">
        <v>2</v>
      </c>
      <c r="D13" s="9">
        <v>1</v>
      </c>
      <c r="E13" s="35">
        <v>7.6628352490421454</v>
      </c>
      <c r="F13" s="35">
        <v>15.209125475285171</v>
      </c>
      <c r="G13" s="35">
        <v>4.7846889952153111</v>
      </c>
      <c r="H13" s="35">
        <v>15.444015444015445</v>
      </c>
    </row>
    <row r="14" spans="1:14" x14ac:dyDescent="0.25">
      <c r="A14" s="9" t="s">
        <v>23</v>
      </c>
      <c r="B14" s="9">
        <v>18</v>
      </c>
      <c r="C14" s="9">
        <v>8</v>
      </c>
      <c r="D14" s="9">
        <v>4</v>
      </c>
      <c r="E14" s="35">
        <v>24.163568773234203</v>
      </c>
      <c r="F14" s="35">
        <v>32.846715328467155</v>
      </c>
      <c r="G14" s="35">
        <v>7.4349442379182156</v>
      </c>
      <c r="H14" s="35">
        <v>33.962264150943398</v>
      </c>
    </row>
    <row r="15" spans="1:14" x14ac:dyDescent="0.25">
      <c r="A15" s="9" t="s">
        <v>24</v>
      </c>
      <c r="B15" s="9">
        <v>11</v>
      </c>
      <c r="C15" s="9">
        <v>3</v>
      </c>
      <c r="D15" s="9">
        <v>3</v>
      </c>
      <c r="E15" s="35">
        <v>19.021739130434785</v>
      </c>
      <c r="F15" s="35">
        <v>29.25531914893617</v>
      </c>
      <c r="G15" s="35">
        <v>8.2191780821917799</v>
      </c>
      <c r="H15" s="35">
        <v>30.136986301369863</v>
      </c>
    </row>
    <row r="16" spans="1:14" x14ac:dyDescent="0.25">
      <c r="A16" s="9" t="s">
        <v>25</v>
      </c>
      <c r="B16" s="9">
        <v>8</v>
      </c>
      <c r="C16" s="9">
        <v>3</v>
      </c>
      <c r="D16" s="9">
        <v>0</v>
      </c>
      <c r="E16" s="35">
        <v>14.256619144602853</v>
      </c>
      <c r="F16" s="35">
        <v>8.1053698074974676</v>
      </c>
      <c r="G16" s="35">
        <v>0</v>
      </c>
      <c r="H16" s="35">
        <v>8.1716036772216558</v>
      </c>
    </row>
    <row r="17" spans="1:8" x14ac:dyDescent="0.25">
      <c r="A17" s="9" t="s">
        <v>26</v>
      </c>
      <c r="B17" s="9">
        <v>20</v>
      </c>
      <c r="C17" s="9">
        <v>7</v>
      </c>
      <c r="D17" s="9">
        <v>5</v>
      </c>
      <c r="E17" s="35">
        <v>10.433386837881221</v>
      </c>
      <c r="F17" s="35">
        <v>15.885623510722795</v>
      </c>
      <c r="G17" s="35">
        <v>4.1493775933609962</v>
      </c>
      <c r="H17" s="35">
        <v>16.142050040355123</v>
      </c>
    </row>
    <row r="18" spans="1:8" x14ac:dyDescent="0.25">
      <c r="A18" s="9" t="s">
        <v>27</v>
      </c>
      <c r="B18" s="9">
        <v>20</v>
      </c>
      <c r="C18" s="9">
        <v>9</v>
      </c>
      <c r="D18" s="9">
        <v>3</v>
      </c>
      <c r="E18" s="35">
        <v>13.227513227513226</v>
      </c>
      <c r="F18" s="35">
        <v>17.467248908296941</v>
      </c>
      <c r="G18" s="35">
        <v>2.7573529411764706</v>
      </c>
      <c r="H18" s="35">
        <v>17.777777777777779</v>
      </c>
    </row>
    <row r="19" spans="1:8" x14ac:dyDescent="0.25">
      <c r="A19" s="9" t="s">
        <v>28</v>
      </c>
      <c r="B19" s="9">
        <v>17</v>
      </c>
      <c r="C19" s="9">
        <v>5</v>
      </c>
      <c r="D19" s="9">
        <v>4</v>
      </c>
      <c r="E19" s="35">
        <v>10.948905109489052</v>
      </c>
      <c r="F19" s="35">
        <v>15.342960288808664</v>
      </c>
      <c r="G19" s="35">
        <v>4.056795131845842</v>
      </c>
      <c r="H19" s="35">
        <v>15.582034830430796</v>
      </c>
    </row>
    <row r="20" spans="1:8" x14ac:dyDescent="0.25">
      <c r="A20" s="9" t="s">
        <v>29</v>
      </c>
      <c r="B20" s="9">
        <v>153</v>
      </c>
      <c r="C20" s="9">
        <v>66</v>
      </c>
      <c r="D20" s="9">
        <v>35</v>
      </c>
      <c r="E20" s="35">
        <v>14.051758997169429</v>
      </c>
      <c r="F20" s="35">
        <v>15.332197614991482</v>
      </c>
      <c r="G20" s="35">
        <v>4.0197542207419321</v>
      </c>
      <c r="H20" s="35">
        <v>15.570934256055363</v>
      </c>
    </row>
    <row r="21" spans="1:8" x14ac:dyDescent="0.25">
      <c r="A21" s="9" t="s">
        <v>30</v>
      </c>
      <c r="B21" s="9">
        <v>8</v>
      </c>
      <c r="C21" s="9">
        <v>4</v>
      </c>
      <c r="D21" s="9">
        <v>3</v>
      </c>
      <c r="E21" s="35">
        <v>17.077798861480076</v>
      </c>
      <c r="F21" s="35">
        <v>15.065913370998116</v>
      </c>
      <c r="G21" s="35">
        <v>5.8708414872798436</v>
      </c>
      <c r="H21" s="35">
        <v>15.296367112810707</v>
      </c>
    </row>
    <row r="22" spans="1:8" x14ac:dyDescent="0.25">
      <c r="A22" s="9" t="s">
        <v>31</v>
      </c>
      <c r="B22" s="9">
        <v>9</v>
      </c>
      <c r="C22" s="9">
        <v>6</v>
      </c>
      <c r="D22" s="9">
        <v>3</v>
      </c>
      <c r="E22" s="35">
        <v>37.735849056603769</v>
      </c>
      <c r="F22" s="35">
        <v>41.860465116279066</v>
      </c>
      <c r="G22" s="35">
        <v>13.574660633484163</v>
      </c>
      <c r="H22" s="35">
        <v>43.689320388349515</v>
      </c>
    </row>
    <row r="23" spans="1:8" x14ac:dyDescent="0.25">
      <c r="A23" s="9" t="s">
        <v>32</v>
      </c>
      <c r="B23" s="9">
        <v>32</v>
      </c>
      <c r="C23" s="9">
        <v>20</v>
      </c>
      <c r="D23" s="9">
        <v>16</v>
      </c>
      <c r="E23" s="35">
        <v>10.427903631787126</v>
      </c>
      <c r="F23" s="35">
        <v>11.457214464733262</v>
      </c>
      <c r="G23" s="35">
        <v>6.8728522336769755</v>
      </c>
      <c r="H23" s="35">
        <v>11.590003621876132</v>
      </c>
    </row>
    <row r="24" spans="1:8" x14ac:dyDescent="0.25">
      <c r="A24" s="9" t="s">
        <v>33</v>
      </c>
      <c r="B24" s="9">
        <v>5</v>
      </c>
      <c r="C24" s="9">
        <v>5</v>
      </c>
      <c r="D24" s="9">
        <v>3</v>
      </c>
      <c r="E24" s="35">
        <v>21.108179419525065</v>
      </c>
      <c r="F24" s="35">
        <v>13.192612137203167</v>
      </c>
      <c r="G24" s="35">
        <v>8.7463556851311957</v>
      </c>
      <c r="H24" s="35">
        <v>13.368983957219251</v>
      </c>
    </row>
    <row r="25" spans="1:8" x14ac:dyDescent="0.25">
      <c r="A25" s="9" t="s">
        <v>34</v>
      </c>
      <c r="B25" s="9">
        <v>13</v>
      </c>
      <c r="C25" s="9">
        <v>6</v>
      </c>
      <c r="D25" s="9">
        <v>3</v>
      </c>
      <c r="E25" s="35">
        <v>10.057471264367816</v>
      </c>
      <c r="F25" s="35">
        <v>9.2923516797712651</v>
      </c>
      <c r="G25" s="35">
        <v>2.3510971786833856</v>
      </c>
      <c r="H25" s="35">
        <v>9.3795093795093791</v>
      </c>
    </row>
    <row r="26" spans="1:8" x14ac:dyDescent="0.25">
      <c r="A26" s="12" t="s">
        <v>35</v>
      </c>
      <c r="B26" s="12">
        <v>2</v>
      </c>
      <c r="C26" s="12">
        <v>1</v>
      </c>
      <c r="D26" s="12">
        <v>1</v>
      </c>
      <c r="E26" s="54">
        <v>34.090909090909086</v>
      </c>
      <c r="F26" s="54">
        <v>22.471910112359549</v>
      </c>
      <c r="G26" s="54">
        <v>14.492753623188406</v>
      </c>
      <c r="H26" s="54">
        <v>22.988505747126435</v>
      </c>
    </row>
    <row r="27" spans="1:8" x14ac:dyDescent="0.25">
      <c r="A27" s="36" t="s">
        <v>55</v>
      </c>
      <c r="B27" s="25"/>
      <c r="C27" s="24"/>
      <c r="D27" s="24"/>
      <c r="E27" s="24"/>
      <c r="F27" s="24"/>
      <c r="G27" s="24"/>
      <c r="H27" s="24"/>
    </row>
    <row r="28" spans="1:8" x14ac:dyDescent="0.25">
      <c r="A28" s="10" t="s">
        <v>76</v>
      </c>
      <c r="B28" s="25"/>
      <c r="C28" s="24"/>
      <c r="D28" s="24"/>
      <c r="E28" s="24"/>
      <c r="F28" s="24"/>
      <c r="G28" s="24"/>
      <c r="H28" s="24"/>
    </row>
    <row r="29" spans="1:8" x14ac:dyDescent="0.25">
      <c r="A29" s="37" t="s">
        <v>56</v>
      </c>
      <c r="B29" s="25"/>
      <c r="C29" s="24"/>
      <c r="D29" s="24"/>
      <c r="E29" s="24"/>
      <c r="F29" s="24"/>
      <c r="G29" s="24"/>
      <c r="H29" s="24"/>
    </row>
    <row r="30" spans="1:8" x14ac:dyDescent="0.25">
      <c r="A30" s="10" t="s">
        <v>77</v>
      </c>
      <c r="B30" s="25"/>
      <c r="C30" s="24"/>
      <c r="D30" s="24"/>
      <c r="E30" s="24"/>
      <c r="F30" s="24"/>
      <c r="G30" s="24"/>
      <c r="H30" s="24"/>
    </row>
    <row r="31" spans="1:8" x14ac:dyDescent="0.25">
      <c r="A31" s="10" t="s">
        <v>78</v>
      </c>
      <c r="B31" s="25"/>
      <c r="C31" s="24"/>
      <c r="D31" s="24"/>
      <c r="E31" s="24"/>
      <c r="F31" s="24"/>
      <c r="G31" s="24"/>
      <c r="H31" s="24"/>
    </row>
    <row r="32" spans="1:8" x14ac:dyDescent="0.25">
      <c r="A32" s="10" t="s">
        <v>79</v>
      </c>
      <c r="B32" s="25"/>
      <c r="C32" s="24"/>
      <c r="D32" s="24"/>
      <c r="E32" s="24"/>
      <c r="F32" s="24"/>
      <c r="G32" s="24"/>
      <c r="H32" s="24"/>
    </row>
    <row r="33" spans="1:8" x14ac:dyDescent="0.25">
      <c r="A33" s="37" t="s">
        <v>74</v>
      </c>
      <c r="B33" s="25"/>
      <c r="C33" s="24"/>
      <c r="D33" s="24"/>
      <c r="E33" s="24"/>
      <c r="F33" s="24"/>
      <c r="G33" s="24"/>
      <c r="H33" s="24"/>
    </row>
    <row r="34" spans="1:8" x14ac:dyDescent="0.25">
      <c r="A34" s="24"/>
      <c r="B34" s="25"/>
      <c r="C34" s="24"/>
      <c r="D34" s="24"/>
      <c r="E34" s="24"/>
      <c r="F34" s="24"/>
      <c r="G34" s="24"/>
      <c r="H34" s="24"/>
    </row>
    <row r="35" spans="1:8" x14ac:dyDescent="0.25">
      <c r="B35" s="10"/>
    </row>
  </sheetData>
  <mergeCells count="11">
    <mergeCell ref="A1:H1"/>
    <mergeCell ref="A4:A7"/>
    <mergeCell ref="B4:D4"/>
    <mergeCell ref="E4:G4"/>
    <mergeCell ref="B5:B7"/>
    <mergeCell ref="D5:D7"/>
    <mergeCell ref="C5:C7"/>
    <mergeCell ref="E5:E7"/>
    <mergeCell ref="F5:F7"/>
    <mergeCell ref="G5:G7"/>
    <mergeCell ref="H4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2022-12-12T14:35:37Z</dcterms:created>
  <dcterms:modified xsi:type="dcterms:W3CDTF">2023-04-26T15:11:37Z</dcterms:modified>
</cp:coreProperties>
</file>